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8400" activeTab="0"/>
  </bookViews>
  <sheets>
    <sheet name="Összesítő tábla" sheetId="1" r:id="rId1"/>
    <sheet name="Értékelőlap" sheetId="2" r:id="rId2"/>
  </sheets>
  <definedNames/>
  <calcPr fullCalcOnLoad="1"/>
</workbook>
</file>

<file path=xl/sharedStrings.xml><?xml version="1.0" encoding="utf-8"?>
<sst xmlns="http://schemas.openxmlformats.org/spreadsheetml/2006/main" count="196" uniqueCount="76">
  <si>
    <t>Kritérium</t>
  </si>
  <si>
    <t>Alkritérium</t>
  </si>
  <si>
    <t>1.1.      Világos küldetés, jövőkép, alapvető értékek</t>
  </si>
  <si>
    <t>1.2.      A könyvtár vezetése és működésének fejlesztése</t>
  </si>
  <si>
    <t>2.3.      A stratégia megismertetése, bevezetése és felülvizsgálata</t>
  </si>
  <si>
    <t>4.2.      Kapcsolat a könyvtárhasználókkal</t>
  </si>
  <si>
    <t>4.5.      IKT eszközök, e-szolgáltatások menedzselése</t>
  </si>
  <si>
    <t>6.1.      A könyvtárhasználók véleménye</t>
  </si>
  <si>
    <t>9.1.      A szolgáltatásokhoz kapcsolható eredménymutatók</t>
  </si>
  <si>
    <t>értékelési szempont száma</t>
  </si>
  <si>
    <t xml:space="preserve">értékelés eredményének súlya </t>
  </si>
  <si>
    <t>értékelés (átlag két tizedessel)</t>
  </si>
  <si>
    <t>a.</t>
  </si>
  <si>
    <t>b.</t>
  </si>
  <si>
    <t>c.</t>
  </si>
  <si>
    <t>d.</t>
  </si>
  <si>
    <t>e.</t>
  </si>
  <si>
    <t>f.</t>
  </si>
  <si>
    <t>g.</t>
  </si>
  <si>
    <t>h.</t>
  </si>
  <si>
    <t>i.</t>
  </si>
  <si>
    <t>j.</t>
  </si>
  <si>
    <t>k</t>
  </si>
  <si>
    <t>7.2.  A munkatársak elégedettsége és motiváltsága a szervezet működéséhez kapcsolódó mérések alapján</t>
  </si>
  <si>
    <t xml:space="preserve">1.1.      Világos küldetés, jövőkép, alapvető értékek </t>
  </si>
  <si>
    <t>értékelő1</t>
  </si>
  <si>
    <t>értékelő2</t>
  </si>
  <si>
    <t>értékelő3</t>
  </si>
  <si>
    <t>értékelő4</t>
  </si>
  <si>
    <t>2.4.      Innováció megjelenése a fejlesztésben</t>
  </si>
  <si>
    <t>4.1.      Kapcsolat a társadalmi partnerekkel</t>
  </si>
  <si>
    <t>6.2.      A könyvtár működési mutatói alapján való értékelés</t>
  </si>
  <si>
    <t>értékelő5</t>
  </si>
  <si>
    <t>értékelő6</t>
  </si>
  <si>
    <t>értékelő7</t>
  </si>
  <si>
    <t>értékelő8</t>
  </si>
  <si>
    <t>3.2.     A munkatársak kompetenciáinak  fejlesztése</t>
  </si>
  <si>
    <t>3.3.     A munkatársak bevonása és felhatalmazása</t>
  </si>
  <si>
    <t>Az értékelők által adott pontszámok</t>
  </si>
  <si>
    <t>9. Kritérium</t>
  </si>
  <si>
    <t>6. Kritérium</t>
  </si>
  <si>
    <t>5. Kritérium</t>
  </si>
  <si>
    <t>4. Kritérium</t>
  </si>
  <si>
    <t>3.Kritérium</t>
  </si>
  <si>
    <t>2. Kritérium</t>
  </si>
  <si>
    <t>1. Kritérium</t>
  </si>
  <si>
    <t>Maximum elérhető pontszám</t>
  </si>
  <si>
    <t>Elért pontszám</t>
  </si>
  <si>
    <t>1. Vezetés (100 pont)</t>
  </si>
  <si>
    <t>2. Stratégia (100 pont)</t>
  </si>
  <si>
    <t>3. Munkatársak (100 pont)           </t>
  </si>
  <si>
    <t>4. Együttműködés, partnerek, erőforrások (100 pont)                  </t>
  </si>
  <si>
    <t>5. Folyamatok (100 pont)</t>
  </si>
  <si>
    <t xml:space="preserve">6. Ügyfélközpontú eredmények (150 pont)         </t>
  </si>
  <si>
    <t>9.  Kulcsfontosságú eredmények  (150 pont)</t>
  </si>
  <si>
    <t>1.4.      A vezető kapcsolatai a fenntartóval és más társadalmi partnerekkel</t>
  </si>
  <si>
    <t>3.1.      Emberierőforrás-menedzsment</t>
  </si>
  <si>
    <t>3.2.      A munkatársak kompetenciáinak fejlesztése</t>
  </si>
  <si>
    <t>3.3.      A munkatársak bevonása és felhatalmazása</t>
  </si>
  <si>
    <t>7.2.       A munkatársak elégedettsége és motiváltsága a szervezet működéséhez kapcsolódó mérések alapján</t>
  </si>
  <si>
    <t>Összesen</t>
  </si>
  <si>
    <t>2.1.      Stratégiát befolyásoló, partneri Igényeket és elvárásokat megalapozó tények, adatok</t>
  </si>
  <si>
    <t>2.2.      Stratégiai célok kialakítása az igények és elvárások alapján</t>
  </si>
  <si>
    <t>5.1.      Folyamatok működtetése, összhangban a könyvtár céljaival</t>
  </si>
  <si>
    <t>5.2.      Felhasználócentrikus könyvtári szolgáltatásokat biztosító folyamatok</t>
  </si>
  <si>
    <t>8.2.      A társadalmi felelősségvállalással kapcsolatos működési mutatók</t>
  </si>
  <si>
    <t>4.6.      Infrastruktúra-, épületüzemeltetés és -fenntartás</t>
  </si>
  <si>
    <t>2.1.      A stratégiát befolyásoló, partneri Igényeket és elvárásokat megalapozó tények, adatok</t>
  </si>
  <si>
    <t xml:space="preserve">3.1.      Emberierőforrás-menedzsment </t>
  </si>
  <si>
    <t>5.2.      Felhasználó centrikus könyvtári szolgáltatásokat biztosító folyamatok</t>
  </si>
  <si>
    <t>8. Társadalmi felelősségvállalással kapcsolatos eredmények (100 pont)</t>
  </si>
  <si>
    <t>7. Munkatársakkal kapcsolatos eredmények (100 pont)</t>
  </si>
  <si>
    <t>Kritérium elért össz pontszáma</t>
  </si>
  <si>
    <t>értékelő9</t>
  </si>
  <si>
    <t>értékelő10</t>
  </si>
  <si>
    <t xml:space="preserve">Értékelőlap
Az értékelőlap arra szolgál, hogy egy munkahelyi közösség által elkészített értékelés pontszámai alapján kiszámolható legyen, hogy hány pontot ért el az intézmény a maximális 1000-ből. Az értékelést be kell nyújtani a Minősített Könyvtár cím és Könyvtári MInőségi Díj pályázathoz. Az értékelőlapot azonban a pályázaton nem induló könyvtárak is használhatják, hiszen a pontszámok rámutatnak a fejlesztendő területekre.
Használata
• Az értékelés során a pontszámokat – ideális esetben – nem egyetlen személy, hanem egy munkacsoport tagjai adják. A táblázat 10 értékelő pontszámainak rögzítését engedi meg. Amennyiben ennél kevesebb fő vesz részt az értékelésben, akkor egyszerűen üresen kell hagyni az utolsó oszlopokat. Amennyiben 10 főnél többen vesznek részt az értékelésben, akkor azt javasoljuk, hogy eleve az összes értékelés átlagos pontszámát vigyék fel az egyes sorokba, vagy lépjenek kapcsolatba velünk a minoseg@oszk.hu címen 
• Az értékelés során az értékelésben résztvevő kollégák felülről lefelé haladva, a KMÉR alkritériumai alatt szereplő kérdések alapján adnak 0-tól 5-ig terjedően pontszámokat. Ezt kell az értékelőlapon fehéren maradt mezőkben rögzíteni. A táblázatban ezt követően a beírt értékek átlaga alapján jelennek meg az intézmény pontszámai az összesítő táblában.
• Felhívjuk a figyelmet arra, hogy a reális értékek megadásához támaszkodjanak a KMÉR módszertani útmutató 3. és 4. számú mellékletében az adottságokra és az eredményekre megfogalmazott, az értékskála használatával kapcsolatos iránymutatásokra!
• Az egyes kritériumok és alkritériumok eltérő súllyal szerepelnek, az összesítő táblázat ezek alapján automatikusan számolja ki az elért pontszámokat.
</t>
  </si>
</sst>
</file>

<file path=xl/styles.xml><?xml version="1.0" encoding="utf-8"?>
<styleSheet xmlns="http://schemas.openxmlformats.org/spreadsheetml/2006/main">
  <numFmts count="1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0.0000"/>
    <numFmt numFmtId="167" formatCode="&quot;Igen&quot;;&quot;Igen&quot;;&quot;Nem&quot;"/>
    <numFmt numFmtId="168" formatCode="&quot;Igaz&quot;;&quot;Igaz&quot;;&quot;Hamis&quot;"/>
    <numFmt numFmtId="169" formatCode="&quot;Be&quot;;&quot;Be&quot;;&quot;Ki&quot;"/>
    <numFmt numFmtId="170" formatCode="[$¥€-2]\ #\ ##,000_);[Red]\([$€-2]\ #\ ##,000\)"/>
    <numFmt numFmtId="171" formatCode="0.000"/>
    <numFmt numFmtId="172" formatCode="0.0"/>
    <numFmt numFmtId="173" formatCode="0.00000"/>
  </numFmts>
  <fonts count="35">
    <font>
      <sz val="11"/>
      <color theme="1"/>
      <name val="Calibri"/>
      <family val="2"/>
    </font>
    <font>
      <sz val="11"/>
      <color indexed="8"/>
      <name val="Calibri"/>
      <family val="2"/>
    </font>
    <font>
      <sz val="11"/>
      <color indexed="9"/>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0"/>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2499399930238723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1" applyNumberFormat="0" applyAlignment="0" applyProtection="0"/>
    <xf numFmtId="0" fontId="20"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24" fillId="21" borderId="5"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0" fillId="22" borderId="7" applyNumberFormat="0" applyFont="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27" fillId="29" borderId="0" applyNumberFormat="0" applyBorder="0" applyAlignment="0" applyProtection="0"/>
    <xf numFmtId="0" fontId="28" fillId="3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32" fillId="32" borderId="0" applyNumberFormat="0" applyBorder="0" applyAlignment="0" applyProtection="0"/>
    <xf numFmtId="0" fontId="33" fillId="30" borderId="1" applyNumberFormat="0" applyAlignment="0" applyProtection="0"/>
    <xf numFmtId="9" fontId="0" fillId="0" borderId="0" applyFont="0" applyFill="0" applyBorder="0" applyAlignment="0" applyProtection="0"/>
  </cellStyleXfs>
  <cellXfs count="45">
    <xf numFmtId="0" fontId="0" fillId="0" borderId="0" xfId="0" applyFont="1" applyAlignment="1">
      <alignment/>
    </xf>
    <xf numFmtId="0" fontId="0" fillId="0" borderId="0" xfId="0" applyAlignment="1">
      <alignment wrapText="1"/>
    </xf>
    <xf numFmtId="0" fontId="0" fillId="0" borderId="0" xfId="0" applyAlignment="1">
      <alignment horizontal="center" vertical="center" textRotation="90"/>
    </xf>
    <xf numFmtId="0" fontId="30" fillId="33" borderId="10" xfId="0" applyFont="1" applyFill="1" applyBorder="1" applyAlignment="1">
      <alignment horizontal="center" vertical="center"/>
    </xf>
    <xf numFmtId="0" fontId="30" fillId="33" borderId="10" xfId="0" applyFont="1" applyFill="1" applyBorder="1" applyAlignment="1">
      <alignment horizontal="center" vertical="center" wrapText="1"/>
    </xf>
    <xf numFmtId="0" fontId="30" fillId="33" borderId="10" xfId="0" applyFont="1" applyFill="1" applyBorder="1" applyAlignment="1">
      <alignment/>
    </xf>
    <xf numFmtId="0" fontId="0" fillId="0" borderId="0" xfId="0" applyFill="1" applyAlignment="1">
      <alignment/>
    </xf>
    <xf numFmtId="166" fontId="30" fillId="33" borderId="10" xfId="0" applyNumberFormat="1" applyFont="1" applyFill="1" applyBorder="1" applyAlignment="1">
      <alignment horizontal="center" vertical="center"/>
    </xf>
    <xf numFmtId="2" fontId="30" fillId="33" borderId="10" xfId="0" applyNumberFormat="1" applyFont="1" applyFill="1" applyBorder="1" applyAlignment="1">
      <alignment horizontal="center" vertical="center"/>
    </xf>
    <xf numFmtId="2" fontId="30" fillId="33" borderId="10" xfId="0" applyNumberFormat="1" applyFont="1" applyFill="1" applyBorder="1" applyAlignment="1">
      <alignment horizontal="center" vertical="center" wrapText="1"/>
    </xf>
    <xf numFmtId="0" fontId="0" fillId="33" borderId="10" xfId="0" applyFont="1" applyFill="1" applyBorder="1" applyAlignment="1">
      <alignment/>
    </xf>
    <xf numFmtId="0" fontId="0" fillId="33" borderId="10" xfId="0" applyFont="1" applyFill="1" applyBorder="1" applyAlignment="1">
      <alignment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34" borderId="10" xfId="0" applyFont="1" applyFill="1" applyBorder="1" applyAlignment="1">
      <alignment horizontal="left" vertical="center" wrapText="1"/>
    </xf>
    <xf numFmtId="0" fontId="30" fillId="34" borderId="10" xfId="0" applyFont="1" applyFill="1" applyBorder="1" applyAlignment="1">
      <alignment horizontal="left" vertical="center" wrapText="1"/>
    </xf>
    <xf numFmtId="0" fontId="0" fillId="0" borderId="0" xfId="0" applyFont="1" applyAlignment="1">
      <alignment horizontal="left" vertical="center" wrapText="1"/>
    </xf>
    <xf numFmtId="0" fontId="0" fillId="34" borderId="11" xfId="0" applyFont="1" applyFill="1" applyBorder="1" applyAlignment="1">
      <alignment horizontal="left" vertical="center" wrapText="1"/>
    </xf>
    <xf numFmtId="0" fontId="30" fillId="34" borderId="11" xfId="0" applyFont="1" applyFill="1" applyBorder="1" applyAlignment="1">
      <alignment horizontal="left" vertical="center" wrapText="1"/>
    </xf>
    <xf numFmtId="0" fontId="30" fillId="34" borderId="12" xfId="0" applyFont="1" applyFill="1" applyBorder="1" applyAlignment="1">
      <alignment horizontal="left" vertical="center" wrapText="1"/>
    </xf>
    <xf numFmtId="0" fontId="30" fillId="34" borderId="13" xfId="0" applyFont="1" applyFill="1" applyBorder="1" applyAlignment="1">
      <alignment horizontal="left" vertical="center" wrapText="1"/>
    </xf>
    <xf numFmtId="0" fontId="34" fillId="34" borderId="13" xfId="0" applyFont="1" applyFill="1" applyBorder="1" applyAlignment="1">
      <alignment horizontal="left" vertical="center" wrapText="1"/>
    </xf>
    <xf numFmtId="0" fontId="30" fillId="34" borderId="10" xfId="0" applyFont="1" applyFill="1" applyBorder="1" applyAlignment="1">
      <alignment horizontal="center" vertical="center"/>
    </xf>
    <xf numFmtId="0" fontId="0" fillId="35" borderId="14" xfId="0" applyFill="1" applyBorder="1" applyAlignment="1" applyProtection="1">
      <alignment horizontal="center" vertical="center"/>
      <protection/>
    </xf>
    <xf numFmtId="0" fontId="0" fillId="35" borderId="10" xfId="0" applyFill="1" applyBorder="1" applyAlignment="1" applyProtection="1">
      <alignment horizontal="center" vertical="center"/>
      <protection/>
    </xf>
    <xf numFmtId="0" fontId="0" fillId="35" borderId="15" xfId="0" applyFill="1" applyBorder="1" applyAlignment="1" applyProtection="1">
      <alignment horizontal="center" vertical="center"/>
      <protection/>
    </xf>
    <xf numFmtId="0" fontId="0" fillId="0" borderId="10" xfId="0" applyBorder="1" applyAlignment="1" applyProtection="1">
      <alignment horizontal="center" vertical="center"/>
      <protection locked="0"/>
    </xf>
    <xf numFmtId="0" fontId="0" fillId="0" borderId="0" xfId="0" applyAlignment="1">
      <alignment horizontal="center" vertical="center"/>
    </xf>
    <xf numFmtId="0" fontId="0" fillId="34" borderId="10" xfId="0" applyFill="1" applyBorder="1" applyAlignment="1">
      <alignment horizontal="center"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2" fontId="30" fillId="33" borderId="11" xfId="0" applyNumberFormat="1" applyFont="1" applyFill="1" applyBorder="1" applyAlignment="1">
      <alignment horizontal="center" vertical="center" wrapText="1"/>
    </xf>
    <xf numFmtId="0" fontId="30" fillId="33" borderId="12"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1" fillId="33" borderId="15" xfId="0" applyFont="1" applyFill="1" applyBorder="1" applyAlignment="1">
      <alignment horizontal="left" vertical="top" wrapText="1"/>
    </xf>
    <xf numFmtId="0" fontId="1" fillId="33" borderId="16" xfId="0" applyFont="1" applyFill="1" applyBorder="1" applyAlignment="1">
      <alignment horizontal="left" vertical="top" wrapText="1"/>
    </xf>
    <xf numFmtId="0" fontId="1" fillId="33" borderId="14" xfId="0" applyFont="1" applyFill="1" applyBorder="1" applyAlignment="1">
      <alignment horizontal="left" vertical="top" wrapText="1"/>
    </xf>
    <xf numFmtId="0" fontId="30" fillId="33" borderId="17" xfId="0" applyFont="1" applyFill="1" applyBorder="1" applyAlignment="1">
      <alignment horizontal="center" vertical="center" wrapText="1"/>
    </xf>
    <xf numFmtId="0" fontId="30" fillId="34" borderId="10" xfId="0" applyFont="1" applyFill="1" applyBorder="1" applyAlignment="1">
      <alignment horizontal="center" vertical="center"/>
    </xf>
    <xf numFmtId="0" fontId="30" fillId="34" borderId="15" xfId="0" applyFont="1" applyFill="1" applyBorder="1" applyAlignment="1">
      <alignment horizontal="center" vertical="center" textRotation="90"/>
    </xf>
    <xf numFmtId="0" fontId="30" fillId="34" borderId="10" xfId="0" applyFont="1" applyFill="1" applyBorder="1" applyAlignment="1">
      <alignment horizontal="center" vertical="center" textRotation="90"/>
    </xf>
    <xf numFmtId="0" fontId="30" fillId="34" borderId="15" xfId="0" applyFont="1" applyFill="1" applyBorder="1" applyAlignment="1">
      <alignment horizontal="center" vertical="center" textRotation="90" wrapText="1"/>
    </xf>
    <xf numFmtId="0" fontId="30" fillId="34" borderId="10" xfId="0" applyFont="1" applyFill="1" applyBorder="1" applyAlignment="1">
      <alignment horizontal="center" vertical="center" textRotation="90" wrapText="1"/>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4"/>
  <sheetViews>
    <sheetView tabSelected="1" zoomScalePageLayoutView="0" workbookViewId="0" topLeftCell="A10">
      <selection activeCell="A1" sqref="A1:H1"/>
    </sheetView>
  </sheetViews>
  <sheetFormatPr defaultColWidth="9.140625" defaultRowHeight="15"/>
  <cols>
    <col min="1" max="1" width="21.7109375" style="6" customWidth="1"/>
    <col min="2" max="2" width="79.140625" style="6" customWidth="1"/>
    <col min="3" max="3" width="10.57421875" style="6" customWidth="1"/>
    <col min="4" max="4" width="8.421875" style="6" hidden="1" customWidth="1"/>
    <col min="5" max="5" width="10.7109375" style="6" hidden="1" customWidth="1"/>
    <col min="6" max="6" width="0.42578125" style="6" hidden="1" customWidth="1"/>
    <col min="7" max="7" width="9.57421875" style="6" bestFit="1" customWidth="1"/>
    <col min="8" max="8" width="11.140625" style="0" customWidth="1"/>
  </cols>
  <sheetData>
    <row r="1" spans="1:8" ht="253.5" customHeight="1">
      <c r="A1" s="36" t="s">
        <v>75</v>
      </c>
      <c r="B1" s="37"/>
      <c r="C1" s="37"/>
      <c r="D1" s="37"/>
      <c r="E1" s="37"/>
      <c r="F1" s="37"/>
      <c r="G1" s="37"/>
      <c r="H1" s="38"/>
    </row>
    <row r="2" spans="1:8" ht="59.25" customHeight="1">
      <c r="A2" s="3" t="s">
        <v>0</v>
      </c>
      <c r="B2" s="4" t="s">
        <v>1</v>
      </c>
      <c r="C2" s="4" t="s">
        <v>46</v>
      </c>
      <c r="D2" s="4" t="s">
        <v>9</v>
      </c>
      <c r="E2" s="4" t="s">
        <v>10</v>
      </c>
      <c r="F2" s="4" t="s">
        <v>11</v>
      </c>
      <c r="G2" s="4" t="s">
        <v>47</v>
      </c>
      <c r="H2" s="4" t="s">
        <v>72</v>
      </c>
    </row>
    <row r="3" spans="1:8" ht="15">
      <c r="A3" s="35" t="s">
        <v>48</v>
      </c>
      <c r="B3" s="10" t="s">
        <v>2</v>
      </c>
      <c r="C3" s="13">
        <v>33</v>
      </c>
      <c r="D3" s="3">
        <v>7</v>
      </c>
      <c r="E3" s="7">
        <f>C3/(D3*5)</f>
        <v>0.9428571428571428</v>
      </c>
      <c r="F3" s="8">
        <f>Értékelőlap!$N$4</f>
        <v>0</v>
      </c>
      <c r="G3" s="8">
        <f>E3*F3</f>
        <v>0</v>
      </c>
      <c r="H3" s="33">
        <f>SUM(G3:G5)</f>
        <v>0</v>
      </c>
    </row>
    <row r="4" spans="1:8" ht="15">
      <c r="A4" s="35"/>
      <c r="B4" s="10" t="s">
        <v>3</v>
      </c>
      <c r="C4" s="13">
        <v>33</v>
      </c>
      <c r="D4" s="3">
        <v>6</v>
      </c>
      <c r="E4" s="7">
        <f aca="true" t="shared" si="0" ref="E4:E23">C4/(D4*5)</f>
        <v>1.1</v>
      </c>
      <c r="F4" s="8">
        <f>Értékelőlap!$N$12</f>
        <v>0</v>
      </c>
      <c r="G4" s="8">
        <f aca="true" t="shared" si="1" ref="G4:G23">E4*F4</f>
        <v>0</v>
      </c>
      <c r="H4" s="39"/>
    </row>
    <row r="5" spans="1:8" ht="15">
      <c r="A5" s="35"/>
      <c r="B5" s="10" t="s">
        <v>55</v>
      </c>
      <c r="C5" s="13">
        <v>34</v>
      </c>
      <c r="D5" s="3">
        <v>6</v>
      </c>
      <c r="E5" s="7">
        <f t="shared" si="0"/>
        <v>1.1333333333333333</v>
      </c>
      <c r="F5" s="8">
        <f>Értékelőlap!$N$19</f>
        <v>0</v>
      </c>
      <c r="G5" s="8">
        <f t="shared" si="1"/>
        <v>0</v>
      </c>
      <c r="H5" s="34"/>
    </row>
    <row r="6" spans="1:8" ht="15">
      <c r="A6" s="35" t="s">
        <v>49</v>
      </c>
      <c r="B6" s="10" t="s">
        <v>61</v>
      </c>
      <c r="C6" s="13">
        <v>25</v>
      </c>
      <c r="D6" s="3">
        <v>5</v>
      </c>
      <c r="E6" s="7">
        <f t="shared" si="0"/>
        <v>1</v>
      </c>
      <c r="F6" s="8">
        <f>Értékelőlap!$N$26</f>
        <v>0</v>
      </c>
      <c r="G6" s="8">
        <f t="shared" si="1"/>
        <v>0</v>
      </c>
      <c r="H6" s="33">
        <f>SUM(G6:G9)</f>
        <v>0</v>
      </c>
    </row>
    <row r="7" spans="1:8" ht="15">
      <c r="A7" s="35"/>
      <c r="B7" s="10" t="s">
        <v>62</v>
      </c>
      <c r="C7" s="13">
        <v>25</v>
      </c>
      <c r="D7" s="3">
        <v>2</v>
      </c>
      <c r="E7" s="7">
        <f t="shared" si="0"/>
        <v>2.5</v>
      </c>
      <c r="F7" s="8">
        <f>Értékelőlap!$N$32</f>
        <v>0</v>
      </c>
      <c r="G7" s="8">
        <f t="shared" si="1"/>
        <v>0</v>
      </c>
      <c r="H7" s="39"/>
    </row>
    <row r="8" spans="1:8" ht="15">
      <c r="A8" s="35"/>
      <c r="B8" s="10" t="s">
        <v>4</v>
      </c>
      <c r="C8" s="13">
        <v>25</v>
      </c>
      <c r="D8" s="3">
        <v>3</v>
      </c>
      <c r="E8" s="7">
        <f t="shared" si="0"/>
        <v>1.6666666666666667</v>
      </c>
      <c r="F8" s="8">
        <f>Értékelőlap!$N$35</f>
        <v>0</v>
      </c>
      <c r="G8" s="8">
        <f t="shared" si="1"/>
        <v>0</v>
      </c>
      <c r="H8" s="39"/>
    </row>
    <row r="9" spans="1:8" ht="15">
      <c r="A9" s="35"/>
      <c r="B9" s="10" t="s">
        <v>29</v>
      </c>
      <c r="C9" s="13">
        <v>25</v>
      </c>
      <c r="D9" s="3">
        <v>5</v>
      </c>
      <c r="E9" s="7">
        <f t="shared" si="0"/>
        <v>1</v>
      </c>
      <c r="F9" s="8">
        <f>Értékelőlap!$N$39</f>
        <v>0</v>
      </c>
      <c r="G9" s="8">
        <f t="shared" si="1"/>
        <v>0</v>
      </c>
      <c r="H9" s="34"/>
    </row>
    <row r="10" spans="1:8" ht="15">
      <c r="A10" s="35" t="s">
        <v>50</v>
      </c>
      <c r="B10" s="10" t="s">
        <v>56</v>
      </c>
      <c r="C10" s="13">
        <v>33</v>
      </c>
      <c r="D10" s="3">
        <v>4</v>
      </c>
      <c r="E10" s="7">
        <f t="shared" si="0"/>
        <v>1.65</v>
      </c>
      <c r="F10" s="8">
        <f>Értékelőlap!$N$45</f>
        <v>0</v>
      </c>
      <c r="G10" s="8">
        <f t="shared" si="1"/>
        <v>0</v>
      </c>
      <c r="H10" s="33">
        <f>SUM(G10:G12)</f>
        <v>0</v>
      </c>
    </row>
    <row r="11" spans="1:8" ht="15">
      <c r="A11" s="35"/>
      <c r="B11" s="10" t="s">
        <v>57</v>
      </c>
      <c r="C11" s="13">
        <v>33</v>
      </c>
      <c r="D11" s="3">
        <v>4</v>
      </c>
      <c r="E11" s="7">
        <f t="shared" si="0"/>
        <v>1.65</v>
      </c>
      <c r="F11" s="8">
        <f>Értékelőlap!$N$50</f>
        <v>0</v>
      </c>
      <c r="G11" s="8">
        <f t="shared" si="1"/>
        <v>0</v>
      </c>
      <c r="H11" s="39"/>
    </row>
    <row r="12" spans="1:8" ht="15">
      <c r="A12" s="35"/>
      <c r="B12" s="10" t="s">
        <v>58</v>
      </c>
      <c r="C12" s="13">
        <v>34</v>
      </c>
      <c r="D12" s="3">
        <v>5</v>
      </c>
      <c r="E12" s="7">
        <f t="shared" si="0"/>
        <v>1.36</v>
      </c>
      <c r="F12" s="8">
        <f>Értékelőlap!$N$55</f>
        <v>0</v>
      </c>
      <c r="G12" s="8">
        <f t="shared" si="1"/>
        <v>0</v>
      </c>
      <c r="H12" s="34"/>
    </row>
    <row r="13" spans="1:8" ht="15">
      <c r="A13" s="35" t="s">
        <v>51</v>
      </c>
      <c r="B13" s="10" t="s">
        <v>30</v>
      </c>
      <c r="C13" s="13">
        <v>25</v>
      </c>
      <c r="D13" s="3">
        <v>7</v>
      </c>
      <c r="E13" s="7">
        <f>C13/(D13*5)</f>
        <v>0.7142857142857143</v>
      </c>
      <c r="F13" s="8">
        <f>Értékelőlap!$N$61</f>
        <v>0</v>
      </c>
      <c r="G13" s="8">
        <f>E13*F13</f>
        <v>0</v>
      </c>
      <c r="H13" s="33">
        <f>SUM(G13:G16)</f>
        <v>0</v>
      </c>
    </row>
    <row r="14" spans="1:8" ht="15">
      <c r="A14" s="35"/>
      <c r="B14" s="10" t="s">
        <v>5</v>
      </c>
      <c r="C14" s="13">
        <v>25</v>
      </c>
      <c r="D14" s="3">
        <v>5</v>
      </c>
      <c r="E14" s="7">
        <f t="shared" si="0"/>
        <v>1</v>
      </c>
      <c r="F14" s="8">
        <f>Értékelőlap!$N$69</f>
        <v>0</v>
      </c>
      <c r="G14" s="8">
        <f t="shared" si="1"/>
        <v>0</v>
      </c>
      <c r="H14" s="39"/>
    </row>
    <row r="15" spans="1:8" ht="15">
      <c r="A15" s="35"/>
      <c r="B15" s="10" t="s">
        <v>6</v>
      </c>
      <c r="C15" s="13">
        <v>25</v>
      </c>
      <c r="D15" s="3">
        <v>2</v>
      </c>
      <c r="E15" s="7">
        <f t="shared" si="0"/>
        <v>2.5</v>
      </c>
      <c r="F15" s="8">
        <f>Értékelőlap!$N$75</f>
        <v>0</v>
      </c>
      <c r="G15" s="8">
        <f t="shared" si="1"/>
        <v>0</v>
      </c>
      <c r="H15" s="39"/>
    </row>
    <row r="16" spans="1:8" ht="15">
      <c r="A16" s="35"/>
      <c r="B16" s="10" t="s">
        <v>66</v>
      </c>
      <c r="C16" s="13">
        <v>25</v>
      </c>
      <c r="D16" s="3">
        <v>3</v>
      </c>
      <c r="E16" s="7">
        <f t="shared" si="0"/>
        <v>1.6666666666666667</v>
      </c>
      <c r="F16" s="8">
        <f>Értékelőlap!$N$78</f>
        <v>0</v>
      </c>
      <c r="G16" s="8">
        <f t="shared" si="1"/>
        <v>0</v>
      </c>
      <c r="H16" s="34"/>
    </row>
    <row r="17" spans="1:8" ht="15">
      <c r="A17" s="35" t="s">
        <v>52</v>
      </c>
      <c r="B17" s="10" t="s">
        <v>63</v>
      </c>
      <c r="C17" s="13">
        <v>50</v>
      </c>
      <c r="D17" s="3">
        <v>8</v>
      </c>
      <c r="E17" s="7">
        <f t="shared" si="0"/>
        <v>1.25</v>
      </c>
      <c r="F17" s="8">
        <f>Értékelőlap!$N$82</f>
        <v>0</v>
      </c>
      <c r="G17" s="8">
        <f t="shared" si="1"/>
        <v>0</v>
      </c>
      <c r="H17" s="33">
        <f>SUM(G17:G18)</f>
        <v>0</v>
      </c>
    </row>
    <row r="18" spans="1:8" ht="15">
      <c r="A18" s="35"/>
      <c r="B18" s="10" t="s">
        <v>64</v>
      </c>
      <c r="C18" s="13">
        <v>50</v>
      </c>
      <c r="D18" s="3">
        <v>5</v>
      </c>
      <c r="E18" s="7">
        <f t="shared" si="0"/>
        <v>2</v>
      </c>
      <c r="F18" s="8">
        <f>Értékelőlap!$N$91</f>
        <v>0</v>
      </c>
      <c r="G18" s="8">
        <f t="shared" si="1"/>
        <v>0</v>
      </c>
      <c r="H18" s="34"/>
    </row>
    <row r="19" spans="1:8" s="1" customFormat="1" ht="22.5" customHeight="1">
      <c r="A19" s="35" t="s">
        <v>53</v>
      </c>
      <c r="B19" s="11" t="s">
        <v>7</v>
      </c>
      <c r="C19" s="14">
        <v>75</v>
      </c>
      <c r="D19" s="4">
        <v>6</v>
      </c>
      <c r="E19" s="7">
        <f t="shared" si="0"/>
        <v>2.5</v>
      </c>
      <c r="F19" s="9">
        <f>Értékelőlap!$N$97</f>
        <v>0</v>
      </c>
      <c r="G19" s="8">
        <f t="shared" si="1"/>
        <v>0</v>
      </c>
      <c r="H19" s="33">
        <f>SUM(G19:G20)</f>
        <v>0</v>
      </c>
    </row>
    <row r="20" spans="1:8" s="1" customFormat="1" ht="22.5" customHeight="1">
      <c r="A20" s="35"/>
      <c r="B20" s="11" t="s">
        <v>31</v>
      </c>
      <c r="C20" s="14">
        <v>75</v>
      </c>
      <c r="D20" s="4">
        <v>11</v>
      </c>
      <c r="E20" s="7">
        <f t="shared" si="0"/>
        <v>1.3636363636363635</v>
      </c>
      <c r="F20" s="9">
        <f>Értékelőlap!$N$104</f>
        <v>0</v>
      </c>
      <c r="G20" s="8">
        <f t="shared" si="1"/>
        <v>0</v>
      </c>
      <c r="H20" s="34"/>
    </row>
    <row r="21" spans="1:8" ht="60">
      <c r="A21" s="12" t="s">
        <v>71</v>
      </c>
      <c r="B21" s="11" t="s">
        <v>59</v>
      </c>
      <c r="C21" s="13">
        <v>100</v>
      </c>
      <c r="D21" s="3">
        <v>9</v>
      </c>
      <c r="E21" s="7">
        <f t="shared" si="0"/>
        <v>2.2222222222222223</v>
      </c>
      <c r="F21" s="8">
        <f>Értékelőlap!$N$116</f>
        <v>0</v>
      </c>
      <c r="G21" s="8">
        <f t="shared" si="1"/>
        <v>0</v>
      </c>
      <c r="H21" s="9">
        <f>SUM(G21)</f>
        <v>0</v>
      </c>
    </row>
    <row r="22" spans="1:8" ht="75">
      <c r="A22" s="12" t="s">
        <v>70</v>
      </c>
      <c r="B22" s="10" t="s">
        <v>65</v>
      </c>
      <c r="C22" s="13">
        <v>100</v>
      </c>
      <c r="D22" s="3">
        <v>7</v>
      </c>
      <c r="E22" s="7">
        <f t="shared" si="0"/>
        <v>2.857142857142857</v>
      </c>
      <c r="F22" s="8">
        <f>Értékelőlap!$N$126</f>
        <v>0</v>
      </c>
      <c r="G22" s="8">
        <f t="shared" si="1"/>
        <v>0</v>
      </c>
      <c r="H22" s="9">
        <f>SUM(G22)</f>
        <v>0</v>
      </c>
    </row>
    <row r="23" spans="1:8" ht="30" customHeight="1">
      <c r="A23" s="12" t="s">
        <v>54</v>
      </c>
      <c r="B23" s="10" t="s">
        <v>8</v>
      </c>
      <c r="C23" s="13">
        <v>150</v>
      </c>
      <c r="D23" s="3">
        <v>7</v>
      </c>
      <c r="E23" s="7">
        <f t="shared" si="0"/>
        <v>4.285714285714286</v>
      </c>
      <c r="F23" s="8">
        <f>Értékelőlap!$N$134</f>
        <v>0</v>
      </c>
      <c r="G23" s="8">
        <f t="shared" si="1"/>
        <v>0</v>
      </c>
      <c r="H23" s="9">
        <f>SUM(G23)</f>
        <v>0</v>
      </c>
    </row>
    <row r="24" spans="1:8" ht="15">
      <c r="A24" s="5" t="s">
        <v>60</v>
      </c>
      <c r="B24" s="5"/>
      <c r="C24" s="3">
        <f>SUM(C3:C23)</f>
        <v>1000</v>
      </c>
      <c r="D24" s="3"/>
      <c r="E24" s="3"/>
      <c r="F24" s="3"/>
      <c r="G24" s="8">
        <f>SUM(G3:G23)</f>
        <v>0</v>
      </c>
      <c r="H24" s="9">
        <f>SUM(H3:H23)</f>
        <v>0</v>
      </c>
    </row>
  </sheetData>
  <sheetProtection password="9DD8" sheet="1"/>
  <mergeCells count="13">
    <mergeCell ref="A1:H1"/>
    <mergeCell ref="H3:H5"/>
    <mergeCell ref="H6:H9"/>
    <mergeCell ref="H10:H12"/>
    <mergeCell ref="H13:H16"/>
    <mergeCell ref="H17:H18"/>
    <mergeCell ref="H19:H20"/>
    <mergeCell ref="A19:A20"/>
    <mergeCell ref="A3:A5"/>
    <mergeCell ref="A6:A9"/>
    <mergeCell ref="A10:A12"/>
    <mergeCell ref="A13:A16"/>
    <mergeCell ref="A17:A18"/>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2:N141"/>
  <sheetViews>
    <sheetView zoomScalePageLayoutView="0" workbookViewId="0" topLeftCell="A1">
      <selection activeCell="R16" sqref="R16"/>
    </sheetView>
  </sheetViews>
  <sheetFormatPr defaultColWidth="9.140625" defaultRowHeight="15"/>
  <cols>
    <col min="2" max="2" width="8.421875" style="2" customWidth="1"/>
    <col min="3" max="3" width="39.28125" style="17" customWidth="1"/>
    <col min="4" max="12" width="9.7109375" style="28" bestFit="1" customWidth="1"/>
    <col min="13" max="13" width="10.8515625" style="28" bestFit="1" customWidth="1"/>
    <col min="14" max="14" width="6.421875" style="28" customWidth="1"/>
  </cols>
  <sheetData>
    <row r="2" spans="3:14" ht="15">
      <c r="C2" s="15"/>
      <c r="D2" s="40" t="s">
        <v>38</v>
      </c>
      <c r="E2" s="40"/>
      <c r="F2" s="40"/>
      <c r="G2" s="40"/>
      <c r="H2" s="40"/>
      <c r="I2" s="40"/>
      <c r="J2" s="40"/>
      <c r="K2" s="40"/>
      <c r="L2" s="23"/>
      <c r="M2" s="23"/>
      <c r="N2" s="29"/>
    </row>
    <row r="3" spans="3:14" ht="15.75" thickBot="1">
      <c r="C3" s="18"/>
      <c r="D3" s="23" t="s">
        <v>25</v>
      </c>
      <c r="E3" s="23" t="s">
        <v>26</v>
      </c>
      <c r="F3" s="23" t="s">
        <v>27</v>
      </c>
      <c r="G3" s="23" t="s">
        <v>28</v>
      </c>
      <c r="H3" s="23" t="s">
        <v>32</v>
      </c>
      <c r="I3" s="23" t="s">
        <v>33</v>
      </c>
      <c r="J3" s="23" t="s">
        <v>34</v>
      </c>
      <c r="K3" s="23" t="s">
        <v>35</v>
      </c>
      <c r="L3" s="23" t="s">
        <v>73</v>
      </c>
      <c r="M3" s="23" t="s">
        <v>74</v>
      </c>
      <c r="N3" s="30"/>
    </row>
    <row r="4" spans="2:14" ht="30.75" thickBot="1">
      <c r="B4" s="43" t="s">
        <v>45</v>
      </c>
      <c r="C4" s="21" t="s">
        <v>24</v>
      </c>
      <c r="D4" s="24"/>
      <c r="E4" s="25"/>
      <c r="F4" s="25"/>
      <c r="G4" s="25"/>
      <c r="H4" s="25"/>
      <c r="I4" s="25"/>
      <c r="J4" s="25"/>
      <c r="K4" s="25"/>
      <c r="L4" s="25"/>
      <c r="M4" s="26"/>
      <c r="N4" s="31">
        <f>SUM(N5:N11)</f>
        <v>0</v>
      </c>
    </row>
    <row r="5" spans="2:14" ht="15">
      <c r="B5" s="44"/>
      <c r="C5" s="20" t="s">
        <v>12</v>
      </c>
      <c r="D5" s="27"/>
      <c r="E5" s="27"/>
      <c r="F5" s="27"/>
      <c r="G5" s="27"/>
      <c r="H5" s="27"/>
      <c r="I5" s="27"/>
      <c r="J5" s="27"/>
      <c r="K5" s="27"/>
      <c r="L5" s="27"/>
      <c r="M5" s="27"/>
      <c r="N5" s="32">
        <f>IF(COUNT(D5:M5)&gt;0,AVERAGE(D5:M5),"")</f>
      </c>
    </row>
    <row r="6" spans="2:14" ht="15">
      <c r="B6" s="44"/>
      <c r="C6" s="16" t="s">
        <v>13</v>
      </c>
      <c r="D6" s="27"/>
      <c r="E6" s="27"/>
      <c r="F6" s="27"/>
      <c r="G6" s="27"/>
      <c r="H6" s="27"/>
      <c r="I6" s="27"/>
      <c r="J6" s="27"/>
      <c r="K6" s="27"/>
      <c r="L6" s="27"/>
      <c r="M6" s="27"/>
      <c r="N6" s="32">
        <f aca="true" t="shared" si="0" ref="N6:N11">IF(COUNT(D6:M6)&gt;0,AVERAGE(D6:M6),"")</f>
      </c>
    </row>
    <row r="7" spans="2:14" ht="15">
      <c r="B7" s="44"/>
      <c r="C7" s="16" t="s">
        <v>14</v>
      </c>
      <c r="D7" s="27"/>
      <c r="E7" s="27"/>
      <c r="F7" s="27"/>
      <c r="G7" s="27"/>
      <c r="H7" s="27"/>
      <c r="I7" s="27"/>
      <c r="J7" s="27"/>
      <c r="K7" s="27"/>
      <c r="L7" s="27"/>
      <c r="M7" s="27"/>
      <c r="N7" s="32">
        <f t="shared" si="0"/>
      </c>
    </row>
    <row r="8" spans="2:14" ht="15">
      <c r="B8" s="44"/>
      <c r="C8" s="16" t="s">
        <v>15</v>
      </c>
      <c r="D8" s="27"/>
      <c r="E8" s="27"/>
      <c r="F8" s="27"/>
      <c r="G8" s="27"/>
      <c r="H8" s="27"/>
      <c r="I8" s="27"/>
      <c r="J8" s="27"/>
      <c r="K8" s="27"/>
      <c r="L8" s="27"/>
      <c r="M8" s="27"/>
      <c r="N8" s="32">
        <f t="shared" si="0"/>
      </c>
    </row>
    <row r="9" spans="2:14" ht="15">
      <c r="B9" s="44"/>
      <c r="C9" s="16" t="s">
        <v>16</v>
      </c>
      <c r="D9" s="27"/>
      <c r="E9" s="27"/>
      <c r="F9" s="27"/>
      <c r="G9" s="27"/>
      <c r="H9" s="27"/>
      <c r="I9" s="27"/>
      <c r="J9" s="27"/>
      <c r="K9" s="27"/>
      <c r="L9" s="27"/>
      <c r="M9" s="27"/>
      <c r="N9" s="32">
        <f t="shared" si="0"/>
      </c>
    </row>
    <row r="10" spans="2:14" ht="15">
      <c r="B10" s="44"/>
      <c r="C10" s="16" t="s">
        <v>17</v>
      </c>
      <c r="D10" s="27"/>
      <c r="E10" s="27"/>
      <c r="F10" s="27"/>
      <c r="G10" s="27"/>
      <c r="H10" s="27"/>
      <c r="I10" s="27"/>
      <c r="J10" s="27"/>
      <c r="K10" s="27"/>
      <c r="L10" s="27"/>
      <c r="M10" s="27"/>
      <c r="N10" s="32">
        <f t="shared" si="0"/>
      </c>
    </row>
    <row r="11" spans="2:14" ht="15.75" thickBot="1">
      <c r="B11" s="44"/>
      <c r="C11" s="19" t="s">
        <v>18</v>
      </c>
      <c r="D11" s="27"/>
      <c r="E11" s="27"/>
      <c r="F11" s="27"/>
      <c r="G11" s="27"/>
      <c r="H11" s="27"/>
      <c r="I11" s="27"/>
      <c r="J11" s="27"/>
      <c r="K11" s="27"/>
      <c r="L11" s="27"/>
      <c r="M11" s="27"/>
      <c r="N11" s="32">
        <f t="shared" si="0"/>
      </c>
    </row>
    <row r="12" spans="2:14" ht="30.75" thickBot="1">
      <c r="B12" s="43"/>
      <c r="C12" s="21" t="s">
        <v>3</v>
      </c>
      <c r="D12" s="24"/>
      <c r="E12" s="25"/>
      <c r="F12" s="25"/>
      <c r="G12" s="25"/>
      <c r="H12" s="25"/>
      <c r="I12" s="25"/>
      <c r="J12" s="25"/>
      <c r="K12" s="25"/>
      <c r="L12" s="25"/>
      <c r="M12" s="26"/>
      <c r="N12" s="31">
        <f>SUM(N13:N18)</f>
        <v>0</v>
      </c>
    </row>
    <row r="13" spans="2:14" ht="15">
      <c r="B13" s="44"/>
      <c r="C13" s="20" t="s">
        <v>12</v>
      </c>
      <c r="D13" s="27"/>
      <c r="E13" s="27"/>
      <c r="F13" s="27"/>
      <c r="G13" s="27"/>
      <c r="H13" s="27"/>
      <c r="I13" s="27"/>
      <c r="J13" s="27"/>
      <c r="K13" s="27"/>
      <c r="L13" s="27"/>
      <c r="M13" s="27"/>
      <c r="N13" s="32">
        <f aca="true" t="shared" si="1" ref="N13:N18">IF(COUNT(D13:M13)&gt;0,AVERAGE(D13:M13),"")</f>
      </c>
    </row>
    <row r="14" spans="2:14" ht="15">
      <c r="B14" s="44"/>
      <c r="C14" s="16" t="s">
        <v>13</v>
      </c>
      <c r="D14" s="27"/>
      <c r="E14" s="27"/>
      <c r="F14" s="27"/>
      <c r="G14" s="27"/>
      <c r="H14" s="27"/>
      <c r="I14" s="27"/>
      <c r="J14" s="27"/>
      <c r="K14" s="27"/>
      <c r="L14" s="27"/>
      <c r="M14" s="27"/>
      <c r="N14" s="32">
        <f t="shared" si="1"/>
      </c>
    </row>
    <row r="15" spans="2:14" ht="15">
      <c r="B15" s="44"/>
      <c r="C15" s="16" t="s">
        <v>14</v>
      </c>
      <c r="D15" s="27"/>
      <c r="E15" s="27"/>
      <c r="F15" s="27"/>
      <c r="G15" s="27"/>
      <c r="H15" s="27"/>
      <c r="I15" s="27"/>
      <c r="J15" s="27"/>
      <c r="K15" s="27"/>
      <c r="L15" s="27"/>
      <c r="M15" s="27"/>
      <c r="N15" s="32">
        <f t="shared" si="1"/>
      </c>
    </row>
    <row r="16" spans="2:14" ht="15">
      <c r="B16" s="44"/>
      <c r="C16" s="16" t="s">
        <v>15</v>
      </c>
      <c r="D16" s="27"/>
      <c r="E16" s="27"/>
      <c r="F16" s="27"/>
      <c r="G16" s="27"/>
      <c r="H16" s="27"/>
      <c r="I16" s="27"/>
      <c r="J16" s="27"/>
      <c r="K16" s="27"/>
      <c r="L16" s="27"/>
      <c r="M16" s="27"/>
      <c r="N16" s="32">
        <f t="shared" si="1"/>
      </c>
    </row>
    <row r="17" spans="2:14" ht="15">
      <c r="B17" s="44"/>
      <c r="C17" s="16" t="s">
        <v>16</v>
      </c>
      <c r="D17" s="27"/>
      <c r="E17" s="27"/>
      <c r="F17" s="27"/>
      <c r="G17" s="27"/>
      <c r="H17" s="27"/>
      <c r="I17" s="27"/>
      <c r="J17" s="27"/>
      <c r="K17" s="27"/>
      <c r="L17" s="27"/>
      <c r="M17" s="27"/>
      <c r="N17" s="32">
        <f t="shared" si="1"/>
      </c>
    </row>
    <row r="18" spans="2:14" ht="15.75" thickBot="1">
      <c r="B18" s="44"/>
      <c r="C18" s="19" t="s">
        <v>17</v>
      </c>
      <c r="D18" s="27"/>
      <c r="E18" s="27"/>
      <c r="F18" s="27"/>
      <c r="G18" s="27"/>
      <c r="H18" s="27"/>
      <c r="I18" s="27"/>
      <c r="J18" s="27"/>
      <c r="K18" s="27"/>
      <c r="L18" s="27"/>
      <c r="M18" s="27"/>
      <c r="N18" s="32">
        <f t="shared" si="1"/>
      </c>
    </row>
    <row r="19" spans="2:14" ht="30.75" thickBot="1">
      <c r="B19" s="43"/>
      <c r="C19" s="21" t="s">
        <v>55</v>
      </c>
      <c r="D19" s="24"/>
      <c r="E19" s="25"/>
      <c r="F19" s="25"/>
      <c r="G19" s="25"/>
      <c r="H19" s="25"/>
      <c r="I19" s="25"/>
      <c r="J19" s="25"/>
      <c r="K19" s="25"/>
      <c r="L19" s="25"/>
      <c r="M19" s="26"/>
      <c r="N19" s="31">
        <f>SUM(N20:N25)</f>
        <v>0</v>
      </c>
    </row>
    <row r="20" spans="2:14" ht="15">
      <c r="B20" s="44"/>
      <c r="C20" s="20" t="s">
        <v>12</v>
      </c>
      <c r="D20" s="27"/>
      <c r="E20" s="27"/>
      <c r="F20" s="27"/>
      <c r="G20" s="27"/>
      <c r="H20" s="27"/>
      <c r="I20" s="27"/>
      <c r="J20" s="27"/>
      <c r="K20" s="27"/>
      <c r="L20" s="27"/>
      <c r="M20" s="27"/>
      <c r="N20" s="32">
        <f aca="true" t="shared" si="2" ref="N20:N25">IF(COUNT(D20:M20)&gt;0,AVERAGE(D20:M20),"")</f>
      </c>
    </row>
    <row r="21" spans="2:14" ht="15">
      <c r="B21" s="44"/>
      <c r="C21" s="16" t="s">
        <v>13</v>
      </c>
      <c r="D21" s="27"/>
      <c r="E21" s="27"/>
      <c r="F21" s="27"/>
      <c r="G21" s="27"/>
      <c r="H21" s="27"/>
      <c r="I21" s="27"/>
      <c r="J21" s="27"/>
      <c r="K21" s="27"/>
      <c r="L21" s="27"/>
      <c r="M21" s="27"/>
      <c r="N21" s="32">
        <f t="shared" si="2"/>
      </c>
    </row>
    <row r="22" spans="2:14" ht="15">
      <c r="B22" s="44"/>
      <c r="C22" s="16" t="s">
        <v>14</v>
      </c>
      <c r="D22" s="27"/>
      <c r="E22" s="27"/>
      <c r="F22" s="27"/>
      <c r="G22" s="27"/>
      <c r="H22" s="27"/>
      <c r="I22" s="27"/>
      <c r="J22" s="27"/>
      <c r="K22" s="27"/>
      <c r="L22" s="27"/>
      <c r="M22" s="27"/>
      <c r="N22" s="32">
        <f t="shared" si="2"/>
      </c>
    </row>
    <row r="23" spans="2:14" ht="15">
      <c r="B23" s="44"/>
      <c r="C23" s="16" t="s">
        <v>15</v>
      </c>
      <c r="D23" s="27"/>
      <c r="E23" s="27"/>
      <c r="F23" s="27"/>
      <c r="G23" s="27"/>
      <c r="H23" s="27"/>
      <c r="I23" s="27"/>
      <c r="J23" s="27"/>
      <c r="K23" s="27"/>
      <c r="L23" s="27"/>
      <c r="M23" s="27"/>
      <c r="N23" s="32">
        <f t="shared" si="2"/>
      </c>
    </row>
    <row r="24" spans="2:14" ht="15">
      <c r="B24" s="44"/>
      <c r="C24" s="16" t="s">
        <v>16</v>
      </c>
      <c r="D24" s="27"/>
      <c r="E24" s="27"/>
      <c r="F24" s="27"/>
      <c r="G24" s="27"/>
      <c r="H24" s="27"/>
      <c r="I24" s="27"/>
      <c r="J24" s="27"/>
      <c r="K24" s="27"/>
      <c r="L24" s="27"/>
      <c r="M24" s="27"/>
      <c r="N24" s="32">
        <f t="shared" si="2"/>
      </c>
    </row>
    <row r="25" spans="2:14" ht="15.75" thickBot="1">
      <c r="B25" s="44"/>
      <c r="C25" s="19" t="s">
        <v>17</v>
      </c>
      <c r="D25" s="27"/>
      <c r="E25" s="27"/>
      <c r="F25" s="27"/>
      <c r="G25" s="27"/>
      <c r="H25" s="27"/>
      <c r="I25" s="27"/>
      <c r="J25" s="27"/>
      <c r="K25" s="27"/>
      <c r="L25" s="27"/>
      <c r="M25" s="27"/>
      <c r="N25" s="32">
        <f t="shared" si="2"/>
      </c>
    </row>
    <row r="26" spans="2:14" ht="45.75" thickBot="1">
      <c r="B26" s="43" t="s">
        <v>44</v>
      </c>
      <c r="C26" s="21" t="s">
        <v>67</v>
      </c>
      <c r="D26" s="24"/>
      <c r="E26" s="25"/>
      <c r="F26" s="25"/>
      <c r="G26" s="25"/>
      <c r="H26" s="25"/>
      <c r="I26" s="25"/>
      <c r="J26" s="25"/>
      <c r="K26" s="25"/>
      <c r="L26" s="25"/>
      <c r="M26" s="26"/>
      <c r="N26" s="31">
        <f>SUM(N27:N31)</f>
        <v>0</v>
      </c>
    </row>
    <row r="27" spans="2:14" ht="15">
      <c r="B27" s="44"/>
      <c r="C27" s="20" t="s">
        <v>12</v>
      </c>
      <c r="D27" s="27"/>
      <c r="E27" s="27"/>
      <c r="F27" s="27"/>
      <c r="G27" s="27"/>
      <c r="H27" s="27"/>
      <c r="I27" s="27"/>
      <c r="J27" s="27"/>
      <c r="K27" s="27"/>
      <c r="L27" s="27"/>
      <c r="M27" s="27"/>
      <c r="N27" s="32">
        <f>IF(COUNT(D27:M27)&gt;0,AVERAGE(D27:M27),"")</f>
      </c>
    </row>
    <row r="28" spans="2:14" ht="15">
      <c r="B28" s="44"/>
      <c r="C28" s="16" t="s">
        <v>13</v>
      </c>
      <c r="D28" s="27"/>
      <c r="E28" s="27"/>
      <c r="F28" s="27"/>
      <c r="G28" s="27"/>
      <c r="H28" s="27"/>
      <c r="I28" s="27"/>
      <c r="J28" s="27"/>
      <c r="K28" s="27"/>
      <c r="L28" s="27"/>
      <c r="M28" s="27"/>
      <c r="N28" s="32">
        <f>IF(COUNT(D28:M28)&gt;0,AVERAGE(D28:M28),"")</f>
      </c>
    </row>
    <row r="29" spans="2:14" ht="15">
      <c r="B29" s="44"/>
      <c r="C29" s="16" t="s">
        <v>14</v>
      </c>
      <c r="D29" s="27"/>
      <c r="E29" s="27"/>
      <c r="F29" s="27"/>
      <c r="G29" s="27"/>
      <c r="H29" s="27"/>
      <c r="I29" s="27"/>
      <c r="J29" s="27"/>
      <c r="K29" s="27"/>
      <c r="L29" s="27"/>
      <c r="M29" s="27"/>
      <c r="N29" s="32">
        <f>IF(COUNT(D29:M29)&gt;0,AVERAGE(D29:M29),"")</f>
      </c>
    </row>
    <row r="30" spans="2:14" ht="15">
      <c r="B30" s="44"/>
      <c r="C30" s="16" t="s">
        <v>15</v>
      </c>
      <c r="D30" s="27"/>
      <c r="E30" s="27"/>
      <c r="F30" s="27"/>
      <c r="G30" s="27"/>
      <c r="H30" s="27"/>
      <c r="I30" s="27"/>
      <c r="J30" s="27"/>
      <c r="K30" s="27"/>
      <c r="L30" s="27"/>
      <c r="M30" s="27"/>
      <c r="N30" s="32">
        <f>IF(COUNT(D30:M30)&gt;0,AVERAGE(D30:M30),"")</f>
      </c>
    </row>
    <row r="31" spans="2:14" ht="15.75" thickBot="1">
      <c r="B31" s="44"/>
      <c r="C31" s="19" t="s">
        <v>16</v>
      </c>
      <c r="D31" s="27"/>
      <c r="E31" s="27"/>
      <c r="F31" s="27"/>
      <c r="G31" s="27"/>
      <c r="H31" s="27"/>
      <c r="I31" s="27"/>
      <c r="J31" s="27"/>
      <c r="K31" s="27"/>
      <c r="L31" s="27"/>
      <c r="M31" s="27"/>
      <c r="N31" s="32">
        <f>IF(COUNT(D31:M31)&gt;0,AVERAGE(D31:M31),"")</f>
      </c>
    </row>
    <row r="32" spans="2:14" ht="30.75" thickBot="1">
      <c r="B32" s="43"/>
      <c r="C32" s="21" t="s">
        <v>62</v>
      </c>
      <c r="D32" s="24"/>
      <c r="E32" s="25"/>
      <c r="F32" s="25"/>
      <c r="G32" s="25"/>
      <c r="H32" s="25"/>
      <c r="I32" s="25"/>
      <c r="J32" s="25"/>
      <c r="K32" s="25"/>
      <c r="L32" s="25"/>
      <c r="M32" s="26"/>
      <c r="N32" s="31">
        <f>SUM(N33:N34)</f>
        <v>0</v>
      </c>
    </row>
    <row r="33" spans="2:14" ht="15">
      <c r="B33" s="44"/>
      <c r="C33" s="20" t="s">
        <v>12</v>
      </c>
      <c r="D33" s="27"/>
      <c r="E33" s="27"/>
      <c r="F33" s="27"/>
      <c r="G33" s="27"/>
      <c r="H33" s="27"/>
      <c r="I33" s="27"/>
      <c r="J33" s="27"/>
      <c r="K33" s="27"/>
      <c r="L33" s="27"/>
      <c r="M33" s="27"/>
      <c r="N33" s="32">
        <f>IF(COUNT(D33:M33)&gt;0,AVERAGE(D33:M33),"")</f>
      </c>
    </row>
    <row r="34" spans="2:14" ht="15.75" thickBot="1">
      <c r="B34" s="44"/>
      <c r="C34" s="19" t="s">
        <v>13</v>
      </c>
      <c r="D34" s="27"/>
      <c r="E34" s="27"/>
      <c r="F34" s="27"/>
      <c r="G34" s="27"/>
      <c r="H34" s="27"/>
      <c r="I34" s="27"/>
      <c r="J34" s="27"/>
      <c r="K34" s="27"/>
      <c r="L34" s="27"/>
      <c r="M34" s="27"/>
      <c r="N34" s="32">
        <f>IF(COUNT(D34:M34)&gt;0,AVERAGE(D34:M34),"")</f>
      </c>
    </row>
    <row r="35" spans="2:14" ht="30.75" thickBot="1">
      <c r="B35" s="43"/>
      <c r="C35" s="21" t="s">
        <v>4</v>
      </c>
      <c r="D35" s="24"/>
      <c r="E35" s="25"/>
      <c r="F35" s="25"/>
      <c r="G35" s="25"/>
      <c r="H35" s="25"/>
      <c r="I35" s="25"/>
      <c r="J35" s="25"/>
      <c r="K35" s="25"/>
      <c r="L35" s="25"/>
      <c r="M35" s="26"/>
      <c r="N35" s="31">
        <f>SUM(N36:N38)</f>
        <v>0</v>
      </c>
    </row>
    <row r="36" spans="2:14" ht="15">
      <c r="B36" s="44"/>
      <c r="C36" s="20" t="s">
        <v>12</v>
      </c>
      <c r="D36" s="27"/>
      <c r="E36" s="27"/>
      <c r="F36" s="27"/>
      <c r="G36" s="27"/>
      <c r="H36" s="27"/>
      <c r="I36" s="27"/>
      <c r="J36" s="27"/>
      <c r="K36" s="27"/>
      <c r="L36" s="27"/>
      <c r="M36" s="27"/>
      <c r="N36" s="32">
        <f>IF(COUNT(D36:M36)&gt;0,AVERAGE(D36:M36),"")</f>
      </c>
    </row>
    <row r="37" spans="2:14" ht="15">
      <c r="B37" s="44"/>
      <c r="C37" s="16" t="s">
        <v>13</v>
      </c>
      <c r="D37" s="27"/>
      <c r="E37" s="27"/>
      <c r="F37" s="27"/>
      <c r="G37" s="27"/>
      <c r="H37" s="27"/>
      <c r="I37" s="27"/>
      <c r="J37" s="27"/>
      <c r="K37" s="27"/>
      <c r="L37" s="27"/>
      <c r="M37" s="27"/>
      <c r="N37" s="32">
        <f>IF(COUNT(D37:M37)&gt;0,AVERAGE(D37:M37),"")</f>
      </c>
    </row>
    <row r="38" spans="2:14" ht="15.75" thickBot="1">
      <c r="B38" s="44"/>
      <c r="C38" s="19" t="s">
        <v>14</v>
      </c>
      <c r="D38" s="27"/>
      <c r="E38" s="27"/>
      <c r="F38" s="27"/>
      <c r="G38" s="27"/>
      <c r="H38" s="27"/>
      <c r="I38" s="27"/>
      <c r="J38" s="27"/>
      <c r="K38" s="27"/>
      <c r="L38" s="27"/>
      <c r="M38" s="27"/>
      <c r="N38" s="32">
        <f>IF(COUNT(D38:M38)&gt;0,AVERAGE(D38:M38),"")</f>
      </c>
    </row>
    <row r="39" spans="2:14" ht="30.75" thickBot="1">
      <c r="B39" s="43"/>
      <c r="C39" s="21" t="s">
        <v>29</v>
      </c>
      <c r="D39" s="24"/>
      <c r="E39" s="25"/>
      <c r="F39" s="25"/>
      <c r="G39" s="25"/>
      <c r="H39" s="25"/>
      <c r="I39" s="25"/>
      <c r="J39" s="25"/>
      <c r="K39" s="25"/>
      <c r="L39" s="25"/>
      <c r="M39" s="26"/>
      <c r="N39" s="31">
        <f>SUM(N40:N44)</f>
        <v>0</v>
      </c>
    </row>
    <row r="40" spans="2:14" ht="15">
      <c r="B40" s="44"/>
      <c r="C40" s="20" t="s">
        <v>12</v>
      </c>
      <c r="D40" s="27"/>
      <c r="E40" s="27"/>
      <c r="F40" s="27"/>
      <c r="G40" s="27"/>
      <c r="H40" s="27"/>
      <c r="I40" s="27"/>
      <c r="J40" s="27"/>
      <c r="K40" s="27"/>
      <c r="L40" s="27"/>
      <c r="M40" s="27"/>
      <c r="N40" s="32">
        <f>IF(COUNT(D40:M40)&gt;0,AVERAGE(D40:M40),"")</f>
      </c>
    </row>
    <row r="41" spans="2:14" ht="15">
      <c r="B41" s="44"/>
      <c r="C41" s="16" t="s">
        <v>13</v>
      </c>
      <c r="D41" s="27"/>
      <c r="E41" s="27"/>
      <c r="F41" s="27"/>
      <c r="G41" s="27"/>
      <c r="H41" s="27"/>
      <c r="I41" s="27"/>
      <c r="J41" s="27"/>
      <c r="K41" s="27"/>
      <c r="L41" s="27"/>
      <c r="M41" s="27"/>
      <c r="N41" s="32">
        <f>IF(COUNT(D41:M41)&gt;0,AVERAGE(D41:M41),"")</f>
      </c>
    </row>
    <row r="42" spans="2:14" ht="15">
      <c r="B42" s="44"/>
      <c r="C42" s="16" t="s">
        <v>14</v>
      </c>
      <c r="D42" s="27"/>
      <c r="E42" s="27"/>
      <c r="F42" s="27"/>
      <c r="G42" s="27"/>
      <c r="H42" s="27"/>
      <c r="I42" s="27"/>
      <c r="J42" s="27"/>
      <c r="K42" s="27"/>
      <c r="L42" s="27"/>
      <c r="M42" s="27"/>
      <c r="N42" s="32">
        <f>IF(COUNT(D42:M42)&gt;0,AVERAGE(D42:M42),"")</f>
      </c>
    </row>
    <row r="43" spans="2:14" ht="15">
      <c r="B43" s="44"/>
      <c r="C43" s="16" t="s">
        <v>15</v>
      </c>
      <c r="D43" s="27"/>
      <c r="E43" s="27"/>
      <c r="F43" s="27"/>
      <c r="G43" s="27"/>
      <c r="H43" s="27"/>
      <c r="I43" s="27"/>
      <c r="J43" s="27"/>
      <c r="K43" s="27"/>
      <c r="L43" s="27"/>
      <c r="M43" s="27"/>
      <c r="N43" s="32">
        <f>IF(COUNT(D43:M43)&gt;0,AVERAGE(D43:M43),"")</f>
      </c>
    </row>
    <row r="44" spans="2:14" ht="15.75" thickBot="1">
      <c r="B44" s="44"/>
      <c r="C44" s="19" t="s">
        <v>16</v>
      </c>
      <c r="D44" s="27"/>
      <c r="E44" s="27"/>
      <c r="F44" s="27"/>
      <c r="G44" s="27"/>
      <c r="H44" s="27"/>
      <c r="I44" s="27"/>
      <c r="J44" s="27"/>
      <c r="K44" s="27"/>
      <c r="L44" s="27"/>
      <c r="M44" s="27"/>
      <c r="N44" s="32">
        <f>IF(COUNT(D44:M44)&gt;0,AVERAGE(D44:M44),"")</f>
      </c>
    </row>
    <row r="45" spans="2:14" ht="15.75" thickBot="1">
      <c r="B45" s="41" t="s">
        <v>43</v>
      </c>
      <c r="C45" s="21" t="s">
        <v>68</v>
      </c>
      <c r="D45" s="24"/>
      <c r="E45" s="25"/>
      <c r="F45" s="25"/>
      <c r="G45" s="25"/>
      <c r="H45" s="25"/>
      <c r="I45" s="25"/>
      <c r="J45" s="25"/>
      <c r="K45" s="25"/>
      <c r="L45" s="25"/>
      <c r="M45" s="26"/>
      <c r="N45" s="31">
        <f>SUM(N46:N49)</f>
        <v>0</v>
      </c>
    </row>
    <row r="46" spans="2:14" ht="15">
      <c r="B46" s="42"/>
      <c r="C46" s="20" t="s">
        <v>12</v>
      </c>
      <c r="D46" s="27"/>
      <c r="E46" s="27"/>
      <c r="F46" s="27"/>
      <c r="G46" s="27"/>
      <c r="H46" s="27"/>
      <c r="I46" s="27"/>
      <c r="J46" s="27"/>
      <c r="K46" s="27"/>
      <c r="L46" s="27"/>
      <c r="M46" s="27"/>
      <c r="N46" s="32">
        <f>IF(COUNT(D46:M46)&gt;0,AVERAGE(D46:M46),"")</f>
      </c>
    </row>
    <row r="47" spans="2:14" ht="15">
      <c r="B47" s="42"/>
      <c r="C47" s="16" t="s">
        <v>13</v>
      </c>
      <c r="D47" s="27"/>
      <c r="E47" s="27"/>
      <c r="F47" s="27"/>
      <c r="G47" s="27"/>
      <c r="H47" s="27"/>
      <c r="I47" s="27"/>
      <c r="J47" s="27"/>
      <c r="K47" s="27"/>
      <c r="L47" s="27"/>
      <c r="M47" s="27"/>
      <c r="N47" s="32">
        <f>IF(COUNT(D47:M47)&gt;0,AVERAGE(D47:M47),"")</f>
      </c>
    </row>
    <row r="48" spans="2:14" ht="15">
      <c r="B48" s="42"/>
      <c r="C48" s="16" t="s">
        <v>14</v>
      </c>
      <c r="D48" s="27"/>
      <c r="E48" s="27"/>
      <c r="F48" s="27"/>
      <c r="G48" s="27"/>
      <c r="H48" s="27"/>
      <c r="I48" s="27"/>
      <c r="J48" s="27"/>
      <c r="K48" s="27"/>
      <c r="L48" s="27"/>
      <c r="M48" s="27"/>
      <c r="N48" s="32">
        <f>IF(COUNT(D48:M48)&gt;0,AVERAGE(D48:M48),"")</f>
      </c>
    </row>
    <row r="49" spans="2:14" ht="15.75" thickBot="1">
      <c r="B49" s="42"/>
      <c r="C49" s="19" t="s">
        <v>15</v>
      </c>
      <c r="D49" s="27"/>
      <c r="E49" s="27"/>
      <c r="F49" s="27"/>
      <c r="G49" s="27"/>
      <c r="H49" s="27"/>
      <c r="I49" s="27"/>
      <c r="J49" s="27"/>
      <c r="K49" s="27"/>
      <c r="L49" s="27"/>
      <c r="M49" s="27"/>
      <c r="N49" s="32">
        <f>IF(COUNT(D49:M49)&gt;0,AVERAGE(D49:M49),"")</f>
      </c>
    </row>
    <row r="50" spans="2:14" ht="30.75" thickBot="1">
      <c r="B50" s="41"/>
      <c r="C50" s="21" t="s">
        <v>36</v>
      </c>
      <c r="D50" s="24"/>
      <c r="E50" s="25"/>
      <c r="F50" s="25"/>
      <c r="G50" s="25"/>
      <c r="H50" s="25"/>
      <c r="I50" s="25"/>
      <c r="J50" s="25"/>
      <c r="K50" s="25"/>
      <c r="L50" s="25"/>
      <c r="M50" s="26"/>
      <c r="N50" s="31">
        <f>SUM(N51:N54)</f>
        <v>0</v>
      </c>
    </row>
    <row r="51" spans="2:14" ht="15">
      <c r="B51" s="42"/>
      <c r="C51" s="20" t="s">
        <v>12</v>
      </c>
      <c r="D51" s="27"/>
      <c r="E51" s="27"/>
      <c r="F51" s="27"/>
      <c r="G51" s="27"/>
      <c r="H51" s="27"/>
      <c r="I51" s="27"/>
      <c r="J51" s="27"/>
      <c r="K51" s="27"/>
      <c r="L51" s="27"/>
      <c r="M51" s="27"/>
      <c r="N51" s="32">
        <f>IF(COUNT(D51:M51)&gt;0,AVERAGE(D51:M51),"")</f>
      </c>
    </row>
    <row r="52" spans="2:14" ht="15">
      <c r="B52" s="42"/>
      <c r="C52" s="16" t="s">
        <v>13</v>
      </c>
      <c r="D52" s="27"/>
      <c r="E52" s="27"/>
      <c r="F52" s="27"/>
      <c r="G52" s="27"/>
      <c r="H52" s="27"/>
      <c r="I52" s="27"/>
      <c r="J52" s="27"/>
      <c r="K52" s="27"/>
      <c r="L52" s="27"/>
      <c r="M52" s="27"/>
      <c r="N52" s="32">
        <f>IF(COUNT(D52:M52)&gt;0,AVERAGE(D52:M52),"")</f>
      </c>
    </row>
    <row r="53" spans="2:14" ht="15">
      <c r="B53" s="42"/>
      <c r="C53" s="16" t="s">
        <v>14</v>
      </c>
      <c r="D53" s="27"/>
      <c r="E53" s="27"/>
      <c r="F53" s="27"/>
      <c r="G53" s="27"/>
      <c r="H53" s="27"/>
      <c r="I53" s="27"/>
      <c r="J53" s="27"/>
      <c r="K53" s="27"/>
      <c r="L53" s="27"/>
      <c r="M53" s="27"/>
      <c r="N53" s="32">
        <f>IF(COUNT(D53:M53)&gt;0,AVERAGE(D53:M53),"")</f>
      </c>
    </row>
    <row r="54" spans="2:14" ht="15.75" thickBot="1">
      <c r="B54" s="42"/>
      <c r="C54" s="19" t="s">
        <v>15</v>
      </c>
      <c r="D54" s="27"/>
      <c r="E54" s="27"/>
      <c r="F54" s="27"/>
      <c r="G54" s="27"/>
      <c r="H54" s="27"/>
      <c r="I54" s="27"/>
      <c r="J54" s="27"/>
      <c r="K54" s="27"/>
      <c r="L54" s="27"/>
      <c r="M54" s="27"/>
      <c r="N54" s="32">
        <f>IF(COUNT(D54:M54)&gt;0,AVERAGE(D54:M54),"")</f>
      </c>
    </row>
    <row r="55" spans="2:14" ht="30.75" thickBot="1">
      <c r="B55" s="41"/>
      <c r="C55" s="21" t="s">
        <v>37</v>
      </c>
      <c r="D55" s="24"/>
      <c r="E55" s="25"/>
      <c r="F55" s="25"/>
      <c r="G55" s="25"/>
      <c r="H55" s="25"/>
      <c r="I55" s="25"/>
      <c r="J55" s="25"/>
      <c r="K55" s="25"/>
      <c r="L55" s="25"/>
      <c r="M55" s="26"/>
      <c r="N55" s="31">
        <f>SUM(N56:N60)</f>
        <v>0</v>
      </c>
    </row>
    <row r="56" spans="2:14" ht="15">
      <c r="B56" s="42"/>
      <c r="C56" s="20" t="s">
        <v>12</v>
      </c>
      <c r="D56" s="27"/>
      <c r="E56" s="27"/>
      <c r="F56" s="27"/>
      <c r="G56" s="27"/>
      <c r="H56" s="27"/>
      <c r="I56" s="27"/>
      <c r="J56" s="27"/>
      <c r="K56" s="27"/>
      <c r="L56" s="27"/>
      <c r="M56" s="27"/>
      <c r="N56" s="32">
        <f>IF(COUNT(D56:M56)&gt;0,AVERAGE(D56:M56),"")</f>
      </c>
    </row>
    <row r="57" spans="2:14" ht="15">
      <c r="B57" s="42"/>
      <c r="C57" s="16" t="s">
        <v>13</v>
      </c>
      <c r="D57" s="27"/>
      <c r="E57" s="27"/>
      <c r="F57" s="27"/>
      <c r="G57" s="27"/>
      <c r="H57" s="27"/>
      <c r="I57" s="27"/>
      <c r="J57" s="27"/>
      <c r="K57" s="27"/>
      <c r="L57" s="27"/>
      <c r="M57" s="27"/>
      <c r="N57" s="32">
        <f>IF(COUNT(D57:M57)&gt;0,AVERAGE(D57:M57),"")</f>
      </c>
    </row>
    <row r="58" spans="2:14" ht="15">
      <c r="B58" s="42"/>
      <c r="C58" s="16" t="s">
        <v>14</v>
      </c>
      <c r="D58" s="27"/>
      <c r="E58" s="27"/>
      <c r="F58" s="27"/>
      <c r="G58" s="27"/>
      <c r="H58" s="27"/>
      <c r="I58" s="27"/>
      <c r="J58" s="27"/>
      <c r="K58" s="27"/>
      <c r="L58" s="27"/>
      <c r="M58" s="27"/>
      <c r="N58" s="32">
        <f>IF(COUNT(D58:M58)&gt;0,AVERAGE(D58:M58),"")</f>
      </c>
    </row>
    <row r="59" spans="2:14" ht="15">
      <c r="B59" s="42"/>
      <c r="C59" s="16" t="s">
        <v>15</v>
      </c>
      <c r="D59" s="27"/>
      <c r="E59" s="27"/>
      <c r="F59" s="27"/>
      <c r="G59" s="27"/>
      <c r="H59" s="27"/>
      <c r="I59" s="27"/>
      <c r="J59" s="27"/>
      <c r="K59" s="27"/>
      <c r="L59" s="27"/>
      <c r="M59" s="27"/>
      <c r="N59" s="32">
        <f>IF(COUNT(D59:M59)&gt;0,AVERAGE(D59:M59),"")</f>
      </c>
    </row>
    <row r="60" spans="2:14" ht="15.75" thickBot="1">
      <c r="B60" s="42"/>
      <c r="C60" s="19" t="s">
        <v>16</v>
      </c>
      <c r="D60" s="27"/>
      <c r="E60" s="27"/>
      <c r="F60" s="27"/>
      <c r="G60" s="27"/>
      <c r="H60" s="27"/>
      <c r="I60" s="27"/>
      <c r="J60" s="27"/>
      <c r="K60" s="27"/>
      <c r="L60" s="27"/>
      <c r="M60" s="27"/>
      <c r="N60" s="32">
        <f>IF(COUNT(D60:M60)&gt;0,AVERAGE(D60:M60),"")</f>
      </c>
    </row>
    <row r="61" spans="2:14" ht="15.75" thickBot="1">
      <c r="B61" s="41" t="s">
        <v>42</v>
      </c>
      <c r="C61" s="21" t="s">
        <v>30</v>
      </c>
      <c r="D61" s="24"/>
      <c r="E61" s="25"/>
      <c r="F61" s="25"/>
      <c r="G61" s="25"/>
      <c r="H61" s="25"/>
      <c r="I61" s="25"/>
      <c r="J61" s="25"/>
      <c r="K61" s="25"/>
      <c r="L61" s="25"/>
      <c r="M61" s="26"/>
      <c r="N61" s="31">
        <f>SUM(N62:N68)</f>
        <v>0</v>
      </c>
    </row>
    <row r="62" spans="2:14" ht="15">
      <c r="B62" s="42"/>
      <c r="C62" s="20" t="s">
        <v>12</v>
      </c>
      <c r="D62" s="27"/>
      <c r="E62" s="27"/>
      <c r="F62" s="27"/>
      <c r="G62" s="27"/>
      <c r="H62" s="27"/>
      <c r="I62" s="27"/>
      <c r="J62" s="27"/>
      <c r="K62" s="27"/>
      <c r="L62" s="27"/>
      <c r="M62" s="27"/>
      <c r="N62" s="32">
        <f>IF(COUNT(D62:M62)&gt;0,AVERAGE(D62:M62),"")</f>
      </c>
    </row>
    <row r="63" spans="2:14" ht="15">
      <c r="B63" s="42"/>
      <c r="C63" s="16" t="s">
        <v>13</v>
      </c>
      <c r="D63" s="27"/>
      <c r="E63" s="27"/>
      <c r="F63" s="27"/>
      <c r="G63" s="27"/>
      <c r="H63" s="27"/>
      <c r="I63" s="27"/>
      <c r="J63" s="27"/>
      <c r="K63" s="27"/>
      <c r="L63" s="27"/>
      <c r="M63" s="27"/>
      <c r="N63" s="32">
        <f aca="true" t="shared" si="3" ref="N63:N68">IF(COUNT(D63:M63)&gt;0,AVERAGE(D63:M63),"")</f>
      </c>
    </row>
    <row r="64" spans="2:14" ht="15">
      <c r="B64" s="42"/>
      <c r="C64" s="16" t="s">
        <v>14</v>
      </c>
      <c r="D64" s="27"/>
      <c r="E64" s="27"/>
      <c r="F64" s="27"/>
      <c r="G64" s="27"/>
      <c r="H64" s="27"/>
      <c r="I64" s="27"/>
      <c r="J64" s="27"/>
      <c r="K64" s="27"/>
      <c r="L64" s="27"/>
      <c r="M64" s="27"/>
      <c r="N64" s="32">
        <f t="shared" si="3"/>
      </c>
    </row>
    <row r="65" spans="2:14" ht="15">
      <c r="B65" s="42"/>
      <c r="C65" s="16" t="s">
        <v>15</v>
      </c>
      <c r="D65" s="27"/>
      <c r="E65" s="27"/>
      <c r="F65" s="27"/>
      <c r="G65" s="27"/>
      <c r="H65" s="27"/>
      <c r="I65" s="27"/>
      <c r="J65" s="27"/>
      <c r="K65" s="27"/>
      <c r="L65" s="27"/>
      <c r="M65" s="27"/>
      <c r="N65" s="32">
        <f t="shared" si="3"/>
      </c>
    </row>
    <row r="66" spans="2:14" ht="15">
      <c r="B66" s="42"/>
      <c r="C66" s="16" t="s">
        <v>16</v>
      </c>
      <c r="D66" s="27"/>
      <c r="E66" s="27"/>
      <c r="F66" s="27"/>
      <c r="G66" s="27"/>
      <c r="H66" s="27"/>
      <c r="I66" s="27"/>
      <c r="J66" s="27"/>
      <c r="K66" s="27"/>
      <c r="L66" s="27"/>
      <c r="M66" s="27"/>
      <c r="N66" s="32">
        <f t="shared" si="3"/>
      </c>
    </row>
    <row r="67" spans="2:14" ht="15">
      <c r="B67" s="42"/>
      <c r="C67" s="16" t="s">
        <v>17</v>
      </c>
      <c r="D67" s="27"/>
      <c r="E67" s="27"/>
      <c r="F67" s="27"/>
      <c r="G67" s="27"/>
      <c r="H67" s="27"/>
      <c r="I67" s="27"/>
      <c r="J67" s="27"/>
      <c r="K67" s="27"/>
      <c r="L67" s="27"/>
      <c r="M67" s="27"/>
      <c r="N67" s="32">
        <f t="shared" si="3"/>
      </c>
    </row>
    <row r="68" spans="2:14" ht="15.75" thickBot="1">
      <c r="B68" s="42"/>
      <c r="C68" s="19" t="s">
        <v>18</v>
      </c>
      <c r="D68" s="27"/>
      <c r="E68" s="27"/>
      <c r="F68" s="27"/>
      <c r="G68" s="27"/>
      <c r="H68" s="27"/>
      <c r="I68" s="27"/>
      <c r="J68" s="27"/>
      <c r="K68" s="27"/>
      <c r="L68" s="27"/>
      <c r="M68" s="27"/>
      <c r="N68" s="32">
        <f t="shared" si="3"/>
      </c>
    </row>
    <row r="69" spans="2:14" ht="15.75" thickBot="1">
      <c r="B69" s="41"/>
      <c r="C69" s="21" t="s">
        <v>5</v>
      </c>
      <c r="D69" s="24"/>
      <c r="E69" s="25"/>
      <c r="F69" s="25"/>
      <c r="G69" s="25"/>
      <c r="H69" s="25"/>
      <c r="I69" s="25"/>
      <c r="J69" s="25"/>
      <c r="K69" s="25"/>
      <c r="L69" s="25"/>
      <c r="M69" s="26"/>
      <c r="N69" s="31">
        <f>SUM(N70:N74)</f>
        <v>0</v>
      </c>
    </row>
    <row r="70" spans="2:14" ht="15">
      <c r="B70" s="42"/>
      <c r="C70" s="20" t="s">
        <v>12</v>
      </c>
      <c r="D70" s="27"/>
      <c r="E70" s="27"/>
      <c r="F70" s="27"/>
      <c r="G70" s="27"/>
      <c r="H70" s="27"/>
      <c r="I70" s="27"/>
      <c r="J70" s="27"/>
      <c r="K70" s="27"/>
      <c r="L70" s="27"/>
      <c r="M70" s="27"/>
      <c r="N70" s="32">
        <f>IF(COUNT(D70:M70)&gt;0,AVERAGE(D70:M70),"")</f>
      </c>
    </row>
    <row r="71" spans="2:14" ht="15">
      <c r="B71" s="42"/>
      <c r="C71" s="16" t="s">
        <v>13</v>
      </c>
      <c r="D71" s="27"/>
      <c r="E71" s="27"/>
      <c r="F71" s="27"/>
      <c r="G71" s="27"/>
      <c r="H71" s="27"/>
      <c r="I71" s="27"/>
      <c r="J71" s="27"/>
      <c r="K71" s="27"/>
      <c r="L71" s="27"/>
      <c r="M71" s="27"/>
      <c r="N71" s="32">
        <f>IF(COUNT(D71:M71)&gt;0,AVERAGE(D71:M71),"")</f>
      </c>
    </row>
    <row r="72" spans="2:14" ht="15">
      <c r="B72" s="42"/>
      <c r="C72" s="16" t="s">
        <v>14</v>
      </c>
      <c r="D72" s="27"/>
      <c r="E72" s="27"/>
      <c r="F72" s="27"/>
      <c r="G72" s="27"/>
      <c r="H72" s="27"/>
      <c r="I72" s="27"/>
      <c r="J72" s="27"/>
      <c r="K72" s="27"/>
      <c r="L72" s="27"/>
      <c r="M72" s="27"/>
      <c r="N72" s="32">
        <f>IF(COUNT(D72:M72)&gt;0,AVERAGE(D72:M72),"")</f>
      </c>
    </row>
    <row r="73" spans="2:14" ht="15">
      <c r="B73" s="42"/>
      <c r="C73" s="16" t="s">
        <v>15</v>
      </c>
      <c r="D73" s="27"/>
      <c r="E73" s="27"/>
      <c r="F73" s="27"/>
      <c r="G73" s="27"/>
      <c r="H73" s="27"/>
      <c r="I73" s="27"/>
      <c r="J73" s="27"/>
      <c r="K73" s="27"/>
      <c r="L73" s="27"/>
      <c r="M73" s="27"/>
      <c r="N73" s="32">
        <f>IF(COUNT(D73:M73)&gt;0,AVERAGE(D73:M73),"")</f>
      </c>
    </row>
    <row r="74" spans="2:14" ht="15.75" thickBot="1">
      <c r="B74" s="42"/>
      <c r="C74" s="19" t="s">
        <v>16</v>
      </c>
      <c r="D74" s="27"/>
      <c r="E74" s="27"/>
      <c r="F74" s="27"/>
      <c r="G74" s="27"/>
      <c r="H74" s="27"/>
      <c r="I74" s="27"/>
      <c r="J74" s="27"/>
      <c r="K74" s="27"/>
      <c r="L74" s="27"/>
      <c r="M74" s="27"/>
      <c r="N74" s="32">
        <f>IF(COUNT(D74:M74)&gt;0,AVERAGE(D74:M74),"")</f>
      </c>
    </row>
    <row r="75" spans="2:14" ht="30.75" thickBot="1">
      <c r="B75" s="41"/>
      <c r="C75" s="21" t="s">
        <v>6</v>
      </c>
      <c r="D75" s="24"/>
      <c r="E75" s="25"/>
      <c r="F75" s="25"/>
      <c r="G75" s="25"/>
      <c r="H75" s="25"/>
      <c r="I75" s="25"/>
      <c r="J75" s="25"/>
      <c r="K75" s="25"/>
      <c r="L75" s="25"/>
      <c r="M75" s="26"/>
      <c r="N75" s="31">
        <f>SUM(N76:N77)</f>
        <v>0</v>
      </c>
    </row>
    <row r="76" spans="2:14" ht="15">
      <c r="B76" s="42"/>
      <c r="C76" s="20" t="s">
        <v>12</v>
      </c>
      <c r="D76" s="27"/>
      <c r="E76" s="27"/>
      <c r="F76" s="27"/>
      <c r="G76" s="27"/>
      <c r="H76" s="27"/>
      <c r="I76" s="27"/>
      <c r="J76" s="27"/>
      <c r="K76" s="27"/>
      <c r="L76" s="27"/>
      <c r="M76" s="27"/>
      <c r="N76" s="32">
        <f>IF(COUNT(D76:M76)&gt;0,AVERAGE(D76:M76),"")</f>
      </c>
    </row>
    <row r="77" spans="2:14" ht="15.75" thickBot="1">
      <c r="B77" s="42"/>
      <c r="C77" s="19" t="s">
        <v>13</v>
      </c>
      <c r="D77" s="27"/>
      <c r="E77" s="27"/>
      <c r="F77" s="27"/>
      <c r="G77" s="27"/>
      <c r="H77" s="27"/>
      <c r="I77" s="27"/>
      <c r="J77" s="27"/>
      <c r="K77" s="27"/>
      <c r="L77" s="27"/>
      <c r="M77" s="27"/>
      <c r="N77" s="32">
        <f>IF(COUNT(D77:M77)&gt;0,AVERAGE(D77:M77),"")</f>
      </c>
    </row>
    <row r="78" spans="2:14" ht="30.75" thickBot="1">
      <c r="B78" s="41"/>
      <c r="C78" s="21" t="s">
        <v>66</v>
      </c>
      <c r="D78" s="24"/>
      <c r="E78" s="25"/>
      <c r="F78" s="25"/>
      <c r="G78" s="25"/>
      <c r="H78" s="25"/>
      <c r="I78" s="25"/>
      <c r="J78" s="25"/>
      <c r="K78" s="25"/>
      <c r="L78" s="25"/>
      <c r="M78" s="26"/>
      <c r="N78" s="31">
        <f>SUM(N79:N81)</f>
        <v>0</v>
      </c>
    </row>
    <row r="79" spans="2:14" ht="15">
      <c r="B79" s="42"/>
      <c r="C79" s="20" t="s">
        <v>12</v>
      </c>
      <c r="D79" s="27"/>
      <c r="E79" s="27"/>
      <c r="F79" s="27"/>
      <c r="G79" s="27"/>
      <c r="H79" s="27"/>
      <c r="I79" s="27"/>
      <c r="J79" s="27"/>
      <c r="K79" s="27"/>
      <c r="L79" s="27"/>
      <c r="M79" s="27"/>
      <c r="N79" s="32">
        <f>IF(COUNT(D79:M79)&gt;0,AVERAGE(D79:M79),"")</f>
      </c>
    </row>
    <row r="80" spans="2:14" ht="15">
      <c r="B80" s="42"/>
      <c r="C80" s="16" t="s">
        <v>13</v>
      </c>
      <c r="D80" s="27"/>
      <c r="E80" s="27"/>
      <c r="F80" s="27"/>
      <c r="G80" s="27"/>
      <c r="H80" s="27"/>
      <c r="I80" s="27"/>
      <c r="J80" s="27"/>
      <c r="K80" s="27"/>
      <c r="L80" s="27"/>
      <c r="M80" s="27"/>
      <c r="N80" s="32">
        <f>IF(COUNT(D80:M80)&gt;0,AVERAGE(D80:M80),"")</f>
      </c>
    </row>
    <row r="81" spans="2:14" ht="15.75" thickBot="1">
      <c r="B81" s="42"/>
      <c r="C81" s="19" t="s">
        <v>14</v>
      </c>
      <c r="D81" s="27"/>
      <c r="E81" s="27"/>
      <c r="F81" s="27"/>
      <c r="G81" s="27"/>
      <c r="H81" s="27"/>
      <c r="I81" s="27"/>
      <c r="J81" s="27"/>
      <c r="K81" s="27"/>
      <c r="L81" s="27"/>
      <c r="M81" s="27"/>
      <c r="N81" s="32">
        <f>IF(COUNT(D81:M81)&gt;0,AVERAGE(D81:M81),"")</f>
      </c>
    </row>
    <row r="82" spans="2:14" ht="30.75" thickBot="1">
      <c r="B82" s="41" t="s">
        <v>41</v>
      </c>
      <c r="C82" s="21" t="s">
        <v>63</v>
      </c>
      <c r="D82" s="24"/>
      <c r="E82" s="25"/>
      <c r="F82" s="25"/>
      <c r="G82" s="25"/>
      <c r="H82" s="25"/>
      <c r="I82" s="25"/>
      <c r="J82" s="25"/>
      <c r="K82" s="25"/>
      <c r="L82" s="25"/>
      <c r="M82" s="26"/>
      <c r="N82" s="31">
        <f>SUM(N83:N90)</f>
        <v>0</v>
      </c>
    </row>
    <row r="83" spans="2:14" ht="15">
      <c r="B83" s="42"/>
      <c r="C83" s="20" t="s">
        <v>12</v>
      </c>
      <c r="D83" s="27"/>
      <c r="E83" s="27"/>
      <c r="F83" s="27"/>
      <c r="G83" s="27"/>
      <c r="H83" s="27"/>
      <c r="I83" s="27"/>
      <c r="J83" s="27"/>
      <c r="K83" s="27"/>
      <c r="L83" s="27"/>
      <c r="M83" s="27"/>
      <c r="N83" s="32">
        <f>IF(COUNT(D83:M83)&gt;0,AVERAGE(D83:M83),"")</f>
      </c>
    </row>
    <row r="84" spans="2:14" ht="15">
      <c r="B84" s="42"/>
      <c r="C84" s="16" t="s">
        <v>13</v>
      </c>
      <c r="D84" s="27"/>
      <c r="E84" s="27"/>
      <c r="F84" s="27"/>
      <c r="G84" s="27"/>
      <c r="H84" s="27"/>
      <c r="I84" s="27"/>
      <c r="J84" s="27"/>
      <c r="K84" s="27"/>
      <c r="L84" s="27"/>
      <c r="M84" s="27"/>
      <c r="N84" s="32">
        <f aca="true" t="shared" si="4" ref="N84:N90">IF(COUNT(D84:M84)&gt;0,AVERAGE(D84:M84),"")</f>
      </c>
    </row>
    <row r="85" spans="2:14" ht="15">
      <c r="B85" s="42"/>
      <c r="C85" s="16" t="s">
        <v>14</v>
      </c>
      <c r="D85" s="27"/>
      <c r="E85" s="27"/>
      <c r="F85" s="27"/>
      <c r="G85" s="27"/>
      <c r="H85" s="27"/>
      <c r="I85" s="27"/>
      <c r="J85" s="27"/>
      <c r="K85" s="27"/>
      <c r="L85" s="27"/>
      <c r="M85" s="27"/>
      <c r="N85" s="32">
        <f t="shared" si="4"/>
      </c>
    </row>
    <row r="86" spans="2:14" ht="15">
      <c r="B86" s="42"/>
      <c r="C86" s="16" t="s">
        <v>15</v>
      </c>
      <c r="D86" s="27"/>
      <c r="E86" s="27"/>
      <c r="F86" s="27"/>
      <c r="G86" s="27"/>
      <c r="H86" s="27"/>
      <c r="I86" s="27"/>
      <c r="J86" s="27"/>
      <c r="K86" s="27"/>
      <c r="L86" s="27"/>
      <c r="M86" s="27"/>
      <c r="N86" s="32">
        <f t="shared" si="4"/>
      </c>
    </row>
    <row r="87" spans="2:14" ht="15">
      <c r="B87" s="42"/>
      <c r="C87" s="16" t="s">
        <v>16</v>
      </c>
      <c r="D87" s="27"/>
      <c r="E87" s="27"/>
      <c r="F87" s="27"/>
      <c r="G87" s="27"/>
      <c r="H87" s="27"/>
      <c r="I87" s="27"/>
      <c r="J87" s="27"/>
      <c r="K87" s="27"/>
      <c r="L87" s="27"/>
      <c r="M87" s="27"/>
      <c r="N87" s="32">
        <f t="shared" si="4"/>
      </c>
    </row>
    <row r="88" spans="2:14" ht="15">
      <c r="B88" s="42"/>
      <c r="C88" s="16" t="s">
        <v>17</v>
      </c>
      <c r="D88" s="27"/>
      <c r="E88" s="27"/>
      <c r="F88" s="27"/>
      <c r="G88" s="27"/>
      <c r="H88" s="27"/>
      <c r="I88" s="27"/>
      <c r="J88" s="27"/>
      <c r="K88" s="27"/>
      <c r="L88" s="27"/>
      <c r="M88" s="27"/>
      <c r="N88" s="32">
        <f t="shared" si="4"/>
      </c>
    </row>
    <row r="89" spans="2:14" ht="15">
      <c r="B89" s="42"/>
      <c r="C89" s="16" t="s">
        <v>18</v>
      </c>
      <c r="D89" s="27"/>
      <c r="E89" s="27"/>
      <c r="F89" s="27"/>
      <c r="G89" s="27"/>
      <c r="H89" s="27"/>
      <c r="I89" s="27"/>
      <c r="J89" s="27"/>
      <c r="K89" s="27"/>
      <c r="L89" s="27"/>
      <c r="M89" s="27"/>
      <c r="N89" s="32">
        <f t="shared" si="4"/>
      </c>
    </row>
    <row r="90" spans="2:14" ht="15.75" thickBot="1">
      <c r="B90" s="42"/>
      <c r="C90" s="19" t="s">
        <v>19</v>
      </c>
      <c r="D90" s="27"/>
      <c r="E90" s="27"/>
      <c r="F90" s="27"/>
      <c r="G90" s="27"/>
      <c r="H90" s="27"/>
      <c r="I90" s="27"/>
      <c r="J90" s="27"/>
      <c r="K90" s="27"/>
      <c r="L90" s="27"/>
      <c r="M90" s="27"/>
      <c r="N90" s="32">
        <f t="shared" si="4"/>
      </c>
    </row>
    <row r="91" spans="2:14" ht="30.75" thickBot="1">
      <c r="B91" s="41"/>
      <c r="C91" s="21" t="s">
        <v>69</v>
      </c>
      <c r="D91" s="24"/>
      <c r="E91" s="25"/>
      <c r="F91" s="25"/>
      <c r="G91" s="25"/>
      <c r="H91" s="25"/>
      <c r="I91" s="25"/>
      <c r="J91" s="25"/>
      <c r="K91" s="25"/>
      <c r="L91" s="25"/>
      <c r="M91" s="26"/>
      <c r="N91" s="31">
        <f>SUM(N92:N96)</f>
        <v>0</v>
      </c>
    </row>
    <row r="92" spans="2:14" ht="15">
      <c r="B92" s="42"/>
      <c r="C92" s="20" t="s">
        <v>12</v>
      </c>
      <c r="D92" s="27"/>
      <c r="E92" s="27"/>
      <c r="F92" s="27"/>
      <c r="G92" s="27"/>
      <c r="H92" s="27"/>
      <c r="I92" s="27"/>
      <c r="J92" s="27"/>
      <c r="K92" s="27"/>
      <c r="L92" s="27"/>
      <c r="M92" s="27"/>
      <c r="N92" s="32">
        <f>IF(COUNT(D92:M92)&gt;0,AVERAGE(D92:M92),"")</f>
      </c>
    </row>
    <row r="93" spans="2:14" ht="15">
      <c r="B93" s="42"/>
      <c r="C93" s="16" t="s">
        <v>13</v>
      </c>
      <c r="D93" s="27"/>
      <c r="E93" s="27"/>
      <c r="F93" s="27"/>
      <c r="G93" s="27"/>
      <c r="H93" s="27"/>
      <c r="I93" s="27"/>
      <c r="J93" s="27"/>
      <c r="K93" s="27"/>
      <c r="L93" s="27"/>
      <c r="M93" s="27"/>
      <c r="N93" s="32">
        <f>IF(COUNT(D93:M93)&gt;0,AVERAGE(D93:M93),"")</f>
      </c>
    </row>
    <row r="94" spans="2:14" ht="15">
      <c r="B94" s="42"/>
      <c r="C94" s="16" t="s">
        <v>14</v>
      </c>
      <c r="D94" s="27"/>
      <c r="E94" s="27"/>
      <c r="F94" s="27"/>
      <c r="G94" s="27"/>
      <c r="H94" s="27"/>
      <c r="I94" s="27"/>
      <c r="J94" s="27"/>
      <c r="K94" s="27"/>
      <c r="L94" s="27"/>
      <c r="M94" s="27"/>
      <c r="N94" s="32">
        <f>IF(COUNT(D94:M94)&gt;0,AVERAGE(D94:M94),"")</f>
      </c>
    </row>
    <row r="95" spans="2:14" ht="15">
      <c r="B95" s="42"/>
      <c r="C95" s="16" t="s">
        <v>15</v>
      </c>
      <c r="D95" s="27"/>
      <c r="E95" s="27"/>
      <c r="F95" s="27"/>
      <c r="G95" s="27"/>
      <c r="H95" s="27"/>
      <c r="I95" s="27"/>
      <c r="J95" s="27"/>
      <c r="K95" s="27"/>
      <c r="L95" s="27"/>
      <c r="M95" s="27"/>
      <c r="N95" s="32">
        <f>IF(COUNT(D95:M95)&gt;0,AVERAGE(D95:M95),"")</f>
      </c>
    </row>
    <row r="96" spans="2:14" ht="15.75" thickBot="1">
      <c r="B96" s="42"/>
      <c r="C96" s="19" t="s">
        <v>16</v>
      </c>
      <c r="D96" s="27"/>
      <c r="E96" s="27"/>
      <c r="F96" s="27"/>
      <c r="G96" s="27"/>
      <c r="H96" s="27"/>
      <c r="I96" s="27"/>
      <c r="J96" s="27"/>
      <c r="K96" s="27"/>
      <c r="L96" s="27"/>
      <c r="M96" s="27"/>
      <c r="N96" s="32">
        <f>IF(COUNT(D96:M96)&gt;0,AVERAGE(D96:M96),"")</f>
      </c>
    </row>
    <row r="97" spans="2:14" ht="15.75" thickBot="1">
      <c r="B97" s="41" t="s">
        <v>40</v>
      </c>
      <c r="C97" s="21" t="s">
        <v>7</v>
      </c>
      <c r="D97" s="24"/>
      <c r="E97" s="25"/>
      <c r="F97" s="25"/>
      <c r="G97" s="25"/>
      <c r="H97" s="25"/>
      <c r="I97" s="25"/>
      <c r="J97" s="25"/>
      <c r="K97" s="25"/>
      <c r="L97" s="25"/>
      <c r="M97" s="26"/>
      <c r="N97" s="31">
        <f>SUM(N98:N103)</f>
        <v>0</v>
      </c>
    </row>
    <row r="98" spans="2:14" ht="15">
      <c r="B98" s="42"/>
      <c r="C98" s="20" t="s">
        <v>12</v>
      </c>
      <c r="D98" s="27"/>
      <c r="E98" s="27"/>
      <c r="F98" s="27"/>
      <c r="G98" s="27"/>
      <c r="H98" s="27"/>
      <c r="I98" s="27"/>
      <c r="J98" s="27"/>
      <c r="K98" s="27"/>
      <c r="L98" s="27"/>
      <c r="M98" s="27"/>
      <c r="N98" s="32">
        <f aca="true" t="shared" si="5" ref="N98:N103">IF(COUNT(D98:M98)&gt;0,AVERAGE(D98:M98),"")</f>
      </c>
    </row>
    <row r="99" spans="2:14" ht="15">
      <c r="B99" s="42"/>
      <c r="C99" s="16" t="s">
        <v>13</v>
      </c>
      <c r="D99" s="27"/>
      <c r="E99" s="27"/>
      <c r="F99" s="27"/>
      <c r="G99" s="27"/>
      <c r="H99" s="27"/>
      <c r="I99" s="27"/>
      <c r="J99" s="27"/>
      <c r="K99" s="27"/>
      <c r="L99" s="27"/>
      <c r="M99" s="27"/>
      <c r="N99" s="32">
        <f t="shared" si="5"/>
      </c>
    </row>
    <row r="100" spans="2:14" ht="15">
      <c r="B100" s="42"/>
      <c r="C100" s="16" t="s">
        <v>14</v>
      </c>
      <c r="D100" s="27"/>
      <c r="E100" s="27"/>
      <c r="F100" s="27"/>
      <c r="G100" s="27"/>
      <c r="H100" s="27"/>
      <c r="I100" s="27"/>
      <c r="J100" s="27"/>
      <c r="K100" s="27"/>
      <c r="L100" s="27"/>
      <c r="M100" s="27"/>
      <c r="N100" s="32">
        <f t="shared" si="5"/>
      </c>
    </row>
    <row r="101" spans="2:14" ht="15">
      <c r="B101" s="42"/>
      <c r="C101" s="16" t="s">
        <v>15</v>
      </c>
      <c r="D101" s="27"/>
      <c r="E101" s="27"/>
      <c r="F101" s="27"/>
      <c r="G101" s="27"/>
      <c r="H101" s="27"/>
      <c r="I101" s="27"/>
      <c r="J101" s="27"/>
      <c r="K101" s="27"/>
      <c r="L101" s="27"/>
      <c r="M101" s="27"/>
      <c r="N101" s="32">
        <f t="shared" si="5"/>
      </c>
    </row>
    <row r="102" spans="2:14" ht="15">
      <c r="B102" s="42"/>
      <c r="C102" s="16" t="s">
        <v>16</v>
      </c>
      <c r="D102" s="27"/>
      <c r="E102" s="27"/>
      <c r="F102" s="27"/>
      <c r="G102" s="27"/>
      <c r="H102" s="27"/>
      <c r="I102" s="27"/>
      <c r="J102" s="27"/>
      <c r="K102" s="27"/>
      <c r="L102" s="27"/>
      <c r="M102" s="27"/>
      <c r="N102" s="32">
        <f t="shared" si="5"/>
      </c>
    </row>
    <row r="103" spans="2:14" ht="15.75" thickBot="1">
      <c r="B103" s="42"/>
      <c r="C103" s="19" t="s">
        <v>17</v>
      </c>
      <c r="D103" s="27"/>
      <c r="E103" s="27"/>
      <c r="F103" s="27"/>
      <c r="G103" s="27"/>
      <c r="H103" s="27"/>
      <c r="I103" s="27"/>
      <c r="J103" s="27"/>
      <c r="K103" s="27"/>
      <c r="L103" s="27"/>
      <c r="M103" s="27"/>
      <c r="N103" s="32">
        <f t="shared" si="5"/>
      </c>
    </row>
    <row r="104" spans="2:14" ht="30.75" thickBot="1">
      <c r="B104" s="41"/>
      <c r="C104" s="21" t="s">
        <v>31</v>
      </c>
      <c r="D104" s="24"/>
      <c r="E104" s="25"/>
      <c r="F104" s="25"/>
      <c r="G104" s="25"/>
      <c r="H104" s="25"/>
      <c r="I104" s="25"/>
      <c r="J104" s="25"/>
      <c r="K104" s="25"/>
      <c r="L104" s="25"/>
      <c r="M104" s="26"/>
      <c r="N104" s="31">
        <f>SUM(N105:N115)</f>
        <v>0</v>
      </c>
    </row>
    <row r="105" spans="2:14" ht="15">
      <c r="B105" s="42"/>
      <c r="C105" s="20" t="s">
        <v>12</v>
      </c>
      <c r="D105" s="27"/>
      <c r="E105" s="27"/>
      <c r="F105" s="27"/>
      <c r="G105" s="27"/>
      <c r="H105" s="27"/>
      <c r="I105" s="27"/>
      <c r="J105" s="27"/>
      <c r="K105" s="27"/>
      <c r="L105" s="27"/>
      <c r="M105" s="27"/>
      <c r="N105" s="32">
        <f>IF(COUNT(D105:M105)&gt;0,AVERAGE(D105:M105),"")</f>
      </c>
    </row>
    <row r="106" spans="2:14" ht="15">
      <c r="B106" s="42"/>
      <c r="C106" s="16" t="s">
        <v>13</v>
      </c>
      <c r="D106" s="27"/>
      <c r="E106" s="27"/>
      <c r="F106" s="27"/>
      <c r="G106" s="27"/>
      <c r="H106" s="27"/>
      <c r="I106" s="27"/>
      <c r="J106" s="27"/>
      <c r="K106" s="27"/>
      <c r="L106" s="27"/>
      <c r="M106" s="27"/>
      <c r="N106" s="32">
        <f aca="true" t="shared" si="6" ref="N106:N115">IF(COUNT(D106:M106)&gt;0,AVERAGE(D106:M106),"")</f>
      </c>
    </row>
    <row r="107" spans="2:14" ht="15">
      <c r="B107" s="42"/>
      <c r="C107" s="16" t="s">
        <v>14</v>
      </c>
      <c r="D107" s="27"/>
      <c r="E107" s="27"/>
      <c r="F107" s="27"/>
      <c r="G107" s="27"/>
      <c r="H107" s="27"/>
      <c r="I107" s="27"/>
      <c r="J107" s="27"/>
      <c r="K107" s="27"/>
      <c r="L107" s="27"/>
      <c r="M107" s="27"/>
      <c r="N107" s="32">
        <f t="shared" si="6"/>
      </c>
    </row>
    <row r="108" spans="2:14" ht="15">
      <c r="B108" s="42"/>
      <c r="C108" s="16" t="s">
        <v>15</v>
      </c>
      <c r="D108" s="27"/>
      <c r="E108" s="27"/>
      <c r="F108" s="27"/>
      <c r="G108" s="27"/>
      <c r="H108" s="27"/>
      <c r="I108" s="27"/>
      <c r="J108" s="27"/>
      <c r="K108" s="27"/>
      <c r="L108" s="27"/>
      <c r="M108" s="27"/>
      <c r="N108" s="32">
        <f t="shared" si="6"/>
      </c>
    </row>
    <row r="109" spans="2:14" ht="15">
      <c r="B109" s="42"/>
      <c r="C109" s="16" t="s">
        <v>16</v>
      </c>
      <c r="D109" s="27"/>
      <c r="E109" s="27"/>
      <c r="F109" s="27"/>
      <c r="G109" s="27"/>
      <c r="H109" s="27"/>
      <c r="I109" s="27"/>
      <c r="J109" s="27"/>
      <c r="K109" s="27"/>
      <c r="L109" s="27"/>
      <c r="M109" s="27"/>
      <c r="N109" s="32">
        <f t="shared" si="6"/>
      </c>
    </row>
    <row r="110" spans="2:14" ht="15">
      <c r="B110" s="42"/>
      <c r="C110" s="16" t="s">
        <v>17</v>
      </c>
      <c r="D110" s="27"/>
      <c r="E110" s="27"/>
      <c r="F110" s="27"/>
      <c r="G110" s="27"/>
      <c r="H110" s="27"/>
      <c r="I110" s="27"/>
      <c r="J110" s="27"/>
      <c r="K110" s="27"/>
      <c r="L110" s="27"/>
      <c r="M110" s="27"/>
      <c r="N110" s="32">
        <f t="shared" si="6"/>
      </c>
    </row>
    <row r="111" spans="2:14" ht="15">
      <c r="B111" s="42"/>
      <c r="C111" s="16" t="s">
        <v>18</v>
      </c>
      <c r="D111" s="27"/>
      <c r="E111" s="27"/>
      <c r="F111" s="27"/>
      <c r="G111" s="27"/>
      <c r="H111" s="27"/>
      <c r="I111" s="27"/>
      <c r="J111" s="27"/>
      <c r="K111" s="27"/>
      <c r="L111" s="27"/>
      <c r="M111" s="27"/>
      <c r="N111" s="32">
        <f t="shared" si="6"/>
      </c>
    </row>
    <row r="112" spans="2:14" ht="15">
      <c r="B112" s="42"/>
      <c r="C112" s="16" t="s">
        <v>19</v>
      </c>
      <c r="D112" s="27"/>
      <c r="E112" s="27"/>
      <c r="F112" s="27"/>
      <c r="G112" s="27"/>
      <c r="H112" s="27"/>
      <c r="I112" s="27"/>
      <c r="J112" s="27"/>
      <c r="K112" s="27"/>
      <c r="L112" s="27"/>
      <c r="M112" s="27"/>
      <c r="N112" s="32">
        <f t="shared" si="6"/>
      </c>
    </row>
    <row r="113" spans="2:14" ht="15">
      <c r="B113" s="42"/>
      <c r="C113" s="16" t="s">
        <v>20</v>
      </c>
      <c r="D113" s="27"/>
      <c r="E113" s="27"/>
      <c r="F113" s="27"/>
      <c r="G113" s="27"/>
      <c r="H113" s="27"/>
      <c r="I113" s="27"/>
      <c r="J113" s="27"/>
      <c r="K113" s="27"/>
      <c r="L113" s="27"/>
      <c r="M113" s="27"/>
      <c r="N113" s="32">
        <f t="shared" si="6"/>
      </c>
    </row>
    <row r="114" spans="2:14" ht="15">
      <c r="B114" s="42"/>
      <c r="C114" s="16" t="s">
        <v>21</v>
      </c>
      <c r="D114" s="27"/>
      <c r="E114" s="27"/>
      <c r="F114" s="27"/>
      <c r="G114" s="27"/>
      <c r="H114" s="27"/>
      <c r="I114" s="27"/>
      <c r="J114" s="27"/>
      <c r="K114" s="27"/>
      <c r="L114" s="27"/>
      <c r="M114" s="27"/>
      <c r="N114" s="32">
        <f t="shared" si="6"/>
      </c>
    </row>
    <row r="115" spans="2:14" ht="15.75" thickBot="1">
      <c r="B115" s="42"/>
      <c r="C115" s="19" t="s">
        <v>22</v>
      </c>
      <c r="D115" s="27"/>
      <c r="E115" s="27"/>
      <c r="F115" s="27"/>
      <c r="G115" s="27"/>
      <c r="H115" s="27"/>
      <c r="I115" s="27"/>
      <c r="J115" s="27"/>
      <c r="K115" s="27"/>
      <c r="L115" s="27"/>
      <c r="M115" s="27"/>
      <c r="N115" s="32">
        <f t="shared" si="6"/>
      </c>
    </row>
    <row r="116" spans="2:14" ht="45.75" thickBot="1">
      <c r="B116" s="41"/>
      <c r="C116" s="22" t="s">
        <v>23</v>
      </c>
      <c r="D116" s="24"/>
      <c r="E116" s="25"/>
      <c r="F116" s="25"/>
      <c r="G116" s="25"/>
      <c r="H116" s="25"/>
      <c r="I116" s="25"/>
      <c r="J116" s="25"/>
      <c r="K116" s="25"/>
      <c r="L116" s="25"/>
      <c r="M116" s="26"/>
      <c r="N116" s="31">
        <f>SUM(N117:N125)</f>
        <v>0</v>
      </c>
    </row>
    <row r="117" spans="2:14" ht="15">
      <c r="B117" s="42"/>
      <c r="C117" s="20" t="s">
        <v>12</v>
      </c>
      <c r="D117" s="27"/>
      <c r="E117" s="27"/>
      <c r="F117" s="27"/>
      <c r="G117" s="27"/>
      <c r="H117" s="27"/>
      <c r="I117" s="27"/>
      <c r="J117" s="27"/>
      <c r="K117" s="27"/>
      <c r="L117" s="27"/>
      <c r="M117" s="27"/>
      <c r="N117" s="32">
        <f>IF(COUNT(D117:M117)&gt;0,AVERAGE(D117:M117),"")</f>
      </c>
    </row>
    <row r="118" spans="2:14" ht="15">
      <c r="B118" s="42"/>
      <c r="C118" s="16" t="s">
        <v>13</v>
      </c>
      <c r="D118" s="27"/>
      <c r="E118" s="27"/>
      <c r="F118" s="27"/>
      <c r="G118" s="27"/>
      <c r="H118" s="27"/>
      <c r="I118" s="27"/>
      <c r="J118" s="27"/>
      <c r="K118" s="27"/>
      <c r="L118" s="27"/>
      <c r="M118" s="27"/>
      <c r="N118" s="32">
        <f aca="true" t="shared" si="7" ref="N118:N125">IF(COUNT(D118:M118)&gt;0,AVERAGE(D118:M118),"")</f>
      </c>
    </row>
    <row r="119" spans="2:14" ht="15">
      <c r="B119" s="42"/>
      <c r="C119" s="16" t="s">
        <v>14</v>
      </c>
      <c r="D119" s="27"/>
      <c r="E119" s="27"/>
      <c r="F119" s="27"/>
      <c r="G119" s="27"/>
      <c r="H119" s="27"/>
      <c r="I119" s="27"/>
      <c r="J119" s="27"/>
      <c r="K119" s="27"/>
      <c r="L119" s="27"/>
      <c r="M119" s="27"/>
      <c r="N119" s="32">
        <f t="shared" si="7"/>
      </c>
    </row>
    <row r="120" spans="2:14" ht="15">
      <c r="B120" s="42"/>
      <c r="C120" s="16" t="s">
        <v>15</v>
      </c>
      <c r="D120" s="27"/>
      <c r="E120" s="27"/>
      <c r="F120" s="27"/>
      <c r="G120" s="27"/>
      <c r="H120" s="27"/>
      <c r="I120" s="27"/>
      <c r="J120" s="27"/>
      <c r="K120" s="27"/>
      <c r="L120" s="27"/>
      <c r="M120" s="27"/>
      <c r="N120" s="32">
        <f t="shared" si="7"/>
      </c>
    </row>
    <row r="121" spans="2:14" ht="15">
      <c r="B121" s="42"/>
      <c r="C121" s="16" t="s">
        <v>16</v>
      </c>
      <c r="D121" s="27"/>
      <c r="E121" s="27"/>
      <c r="F121" s="27"/>
      <c r="G121" s="27"/>
      <c r="H121" s="27"/>
      <c r="I121" s="27"/>
      <c r="J121" s="27"/>
      <c r="K121" s="27"/>
      <c r="L121" s="27"/>
      <c r="M121" s="27"/>
      <c r="N121" s="32">
        <f t="shared" si="7"/>
      </c>
    </row>
    <row r="122" spans="2:14" ht="15">
      <c r="B122" s="42"/>
      <c r="C122" s="16" t="s">
        <v>17</v>
      </c>
      <c r="D122" s="27"/>
      <c r="E122" s="27"/>
      <c r="F122" s="27"/>
      <c r="G122" s="27"/>
      <c r="H122" s="27"/>
      <c r="I122" s="27"/>
      <c r="J122" s="27"/>
      <c r="K122" s="27"/>
      <c r="L122" s="27"/>
      <c r="M122" s="27"/>
      <c r="N122" s="32">
        <f t="shared" si="7"/>
      </c>
    </row>
    <row r="123" spans="2:14" ht="15">
      <c r="B123" s="42"/>
      <c r="C123" s="16" t="s">
        <v>18</v>
      </c>
      <c r="D123" s="27"/>
      <c r="E123" s="27"/>
      <c r="F123" s="27"/>
      <c r="G123" s="27"/>
      <c r="H123" s="27"/>
      <c r="I123" s="27"/>
      <c r="J123" s="27"/>
      <c r="K123" s="27"/>
      <c r="L123" s="27"/>
      <c r="M123" s="27"/>
      <c r="N123" s="32">
        <f t="shared" si="7"/>
      </c>
    </row>
    <row r="124" spans="2:14" ht="15">
      <c r="B124" s="42"/>
      <c r="C124" s="16" t="s">
        <v>19</v>
      </c>
      <c r="D124" s="27"/>
      <c r="E124" s="27"/>
      <c r="F124" s="27"/>
      <c r="G124" s="27"/>
      <c r="H124" s="27"/>
      <c r="I124" s="27"/>
      <c r="J124" s="27"/>
      <c r="K124" s="27"/>
      <c r="L124" s="27"/>
      <c r="M124" s="27"/>
      <c r="N124" s="32">
        <f t="shared" si="7"/>
      </c>
    </row>
    <row r="125" spans="2:14" ht="15.75" thickBot="1">
      <c r="B125" s="42"/>
      <c r="C125" s="19" t="s">
        <v>20</v>
      </c>
      <c r="D125" s="27"/>
      <c r="E125" s="27"/>
      <c r="F125" s="27"/>
      <c r="G125" s="27"/>
      <c r="H125" s="27"/>
      <c r="I125" s="27"/>
      <c r="J125" s="27"/>
      <c r="K125" s="27"/>
      <c r="L125" s="27"/>
      <c r="M125" s="27"/>
      <c r="N125" s="32">
        <f t="shared" si="7"/>
      </c>
    </row>
    <row r="126" spans="2:14" ht="30.75" thickBot="1">
      <c r="B126" s="41"/>
      <c r="C126" s="21" t="s">
        <v>65</v>
      </c>
      <c r="D126" s="24"/>
      <c r="E126" s="25"/>
      <c r="F126" s="25"/>
      <c r="G126" s="25"/>
      <c r="H126" s="25"/>
      <c r="I126" s="25"/>
      <c r="J126" s="25"/>
      <c r="K126" s="25"/>
      <c r="L126" s="25"/>
      <c r="M126" s="26"/>
      <c r="N126" s="31">
        <f>SUM(N127:N133)</f>
        <v>0</v>
      </c>
    </row>
    <row r="127" spans="2:14" ht="15">
      <c r="B127" s="42"/>
      <c r="C127" s="20" t="s">
        <v>12</v>
      </c>
      <c r="D127" s="27"/>
      <c r="E127" s="27"/>
      <c r="F127" s="27"/>
      <c r="G127" s="27"/>
      <c r="H127" s="27"/>
      <c r="I127" s="27"/>
      <c r="J127" s="27"/>
      <c r="K127" s="27"/>
      <c r="L127" s="27"/>
      <c r="M127" s="27"/>
      <c r="N127" s="32">
        <f>IF(COUNT(D127:M127)&gt;0,AVERAGE(D127:M127),"")</f>
      </c>
    </row>
    <row r="128" spans="2:14" ht="15">
      <c r="B128" s="42"/>
      <c r="C128" s="16" t="s">
        <v>13</v>
      </c>
      <c r="D128" s="27"/>
      <c r="E128" s="27"/>
      <c r="F128" s="27"/>
      <c r="G128" s="27"/>
      <c r="H128" s="27"/>
      <c r="I128" s="27"/>
      <c r="J128" s="27"/>
      <c r="K128" s="27"/>
      <c r="L128" s="27"/>
      <c r="M128" s="27"/>
      <c r="N128" s="32">
        <f aca="true" t="shared" si="8" ref="N128:N133">IF(COUNT(D128:M128)&gt;0,AVERAGE(D128:M128),"")</f>
      </c>
    </row>
    <row r="129" spans="2:14" ht="15">
      <c r="B129" s="42"/>
      <c r="C129" s="16" t="s">
        <v>14</v>
      </c>
      <c r="D129" s="27"/>
      <c r="E129" s="27"/>
      <c r="F129" s="27"/>
      <c r="G129" s="27"/>
      <c r="H129" s="27"/>
      <c r="I129" s="27"/>
      <c r="J129" s="27"/>
      <c r="K129" s="27"/>
      <c r="L129" s="27"/>
      <c r="M129" s="27"/>
      <c r="N129" s="32">
        <f t="shared" si="8"/>
      </c>
    </row>
    <row r="130" spans="2:14" ht="15">
      <c r="B130" s="42"/>
      <c r="C130" s="16" t="s">
        <v>15</v>
      </c>
      <c r="D130" s="27"/>
      <c r="E130" s="27"/>
      <c r="F130" s="27"/>
      <c r="G130" s="27"/>
      <c r="H130" s="27"/>
      <c r="I130" s="27"/>
      <c r="J130" s="27"/>
      <c r="K130" s="27"/>
      <c r="L130" s="27"/>
      <c r="M130" s="27"/>
      <c r="N130" s="32">
        <f t="shared" si="8"/>
      </c>
    </row>
    <row r="131" spans="2:14" ht="15">
      <c r="B131" s="42"/>
      <c r="C131" s="16" t="s">
        <v>16</v>
      </c>
      <c r="D131" s="27"/>
      <c r="E131" s="27"/>
      <c r="F131" s="27"/>
      <c r="G131" s="27"/>
      <c r="H131" s="27"/>
      <c r="I131" s="27"/>
      <c r="J131" s="27"/>
      <c r="K131" s="27"/>
      <c r="L131" s="27"/>
      <c r="M131" s="27"/>
      <c r="N131" s="32">
        <f t="shared" si="8"/>
      </c>
    </row>
    <row r="132" spans="2:14" ht="15">
      <c r="B132" s="42"/>
      <c r="C132" s="16" t="s">
        <v>17</v>
      </c>
      <c r="D132" s="27"/>
      <c r="E132" s="27"/>
      <c r="F132" s="27"/>
      <c r="G132" s="27"/>
      <c r="H132" s="27"/>
      <c r="I132" s="27"/>
      <c r="J132" s="27"/>
      <c r="K132" s="27"/>
      <c r="L132" s="27"/>
      <c r="M132" s="27"/>
      <c r="N132" s="32">
        <f t="shared" si="8"/>
      </c>
    </row>
    <row r="133" spans="2:14" ht="15.75" thickBot="1">
      <c r="B133" s="42"/>
      <c r="C133" s="19" t="s">
        <v>18</v>
      </c>
      <c r="D133" s="27"/>
      <c r="E133" s="27"/>
      <c r="F133" s="27"/>
      <c r="G133" s="27"/>
      <c r="H133" s="27"/>
      <c r="I133" s="27"/>
      <c r="J133" s="27"/>
      <c r="K133" s="27"/>
      <c r="L133" s="27"/>
      <c r="M133" s="27"/>
      <c r="N133" s="32">
        <f t="shared" si="8"/>
      </c>
    </row>
    <row r="134" spans="2:14" ht="30.75" thickBot="1">
      <c r="B134" s="43" t="s">
        <v>39</v>
      </c>
      <c r="C134" s="21" t="s">
        <v>8</v>
      </c>
      <c r="D134" s="24"/>
      <c r="E134" s="25"/>
      <c r="F134" s="25"/>
      <c r="G134" s="25"/>
      <c r="H134" s="25"/>
      <c r="I134" s="25"/>
      <c r="J134" s="25"/>
      <c r="K134" s="25"/>
      <c r="L134" s="25"/>
      <c r="M134" s="26"/>
      <c r="N134" s="31">
        <f>SUM(N135:N141)</f>
        <v>0</v>
      </c>
    </row>
    <row r="135" spans="2:14" ht="15">
      <c r="B135" s="44"/>
      <c r="C135" s="20" t="s">
        <v>12</v>
      </c>
      <c r="D135" s="27"/>
      <c r="E135" s="27"/>
      <c r="F135" s="27"/>
      <c r="G135" s="27"/>
      <c r="H135" s="27"/>
      <c r="I135" s="27"/>
      <c r="J135" s="27"/>
      <c r="K135" s="27"/>
      <c r="L135" s="27"/>
      <c r="M135" s="27"/>
      <c r="N135" s="32">
        <f>IF(COUNT(D135:M135)&gt;0,AVERAGE(D135:M135),"")</f>
      </c>
    </row>
    <row r="136" spans="2:14" ht="15">
      <c r="B136" s="44"/>
      <c r="C136" s="16" t="s">
        <v>13</v>
      </c>
      <c r="D136" s="27"/>
      <c r="E136" s="27"/>
      <c r="F136" s="27"/>
      <c r="G136" s="27"/>
      <c r="H136" s="27"/>
      <c r="I136" s="27"/>
      <c r="J136" s="27"/>
      <c r="K136" s="27"/>
      <c r="L136" s="27"/>
      <c r="M136" s="27"/>
      <c r="N136" s="32">
        <f aca="true" t="shared" si="9" ref="N136:N141">IF(COUNT(D136:M136)&gt;0,AVERAGE(D136:M136),"")</f>
      </c>
    </row>
    <row r="137" spans="2:14" ht="15">
      <c r="B137" s="44"/>
      <c r="C137" s="16" t="s">
        <v>14</v>
      </c>
      <c r="D137" s="27"/>
      <c r="E137" s="27"/>
      <c r="F137" s="27"/>
      <c r="G137" s="27"/>
      <c r="H137" s="27"/>
      <c r="I137" s="27"/>
      <c r="J137" s="27"/>
      <c r="K137" s="27"/>
      <c r="L137" s="27"/>
      <c r="M137" s="27"/>
      <c r="N137" s="32">
        <f t="shared" si="9"/>
      </c>
    </row>
    <row r="138" spans="2:14" ht="15">
      <c r="B138" s="44"/>
      <c r="C138" s="16" t="s">
        <v>15</v>
      </c>
      <c r="D138" s="27"/>
      <c r="E138" s="27"/>
      <c r="F138" s="27"/>
      <c r="G138" s="27"/>
      <c r="H138" s="27"/>
      <c r="I138" s="27"/>
      <c r="J138" s="27"/>
      <c r="K138" s="27"/>
      <c r="L138" s="27"/>
      <c r="M138" s="27"/>
      <c r="N138" s="32">
        <f t="shared" si="9"/>
      </c>
    </row>
    <row r="139" spans="2:14" ht="15">
      <c r="B139" s="44"/>
      <c r="C139" s="16" t="s">
        <v>16</v>
      </c>
      <c r="D139" s="27"/>
      <c r="E139" s="27"/>
      <c r="F139" s="27"/>
      <c r="G139" s="27"/>
      <c r="H139" s="27"/>
      <c r="I139" s="27"/>
      <c r="J139" s="27"/>
      <c r="K139" s="27"/>
      <c r="L139" s="27"/>
      <c r="M139" s="27"/>
      <c r="N139" s="32">
        <f t="shared" si="9"/>
      </c>
    </row>
    <row r="140" spans="2:14" ht="15">
      <c r="B140" s="44"/>
      <c r="C140" s="16" t="s">
        <v>17</v>
      </c>
      <c r="D140" s="27"/>
      <c r="E140" s="27"/>
      <c r="F140" s="27"/>
      <c r="G140" s="27"/>
      <c r="H140" s="27"/>
      <c r="I140" s="27"/>
      <c r="J140" s="27"/>
      <c r="K140" s="27"/>
      <c r="L140" s="27"/>
      <c r="M140" s="27"/>
      <c r="N140" s="32">
        <f t="shared" si="9"/>
      </c>
    </row>
    <row r="141" spans="2:14" ht="15">
      <c r="B141" s="44"/>
      <c r="C141" s="16" t="s">
        <v>18</v>
      </c>
      <c r="D141" s="27"/>
      <c r="E141" s="27"/>
      <c r="F141" s="27"/>
      <c r="G141" s="27"/>
      <c r="H141" s="27"/>
      <c r="I141" s="27"/>
      <c r="J141" s="27"/>
      <c r="K141" s="27"/>
      <c r="L141" s="27"/>
      <c r="M141" s="27"/>
      <c r="N141" s="32">
        <f t="shared" si="9"/>
      </c>
    </row>
  </sheetData>
  <sheetProtection password="9DD8" sheet="1"/>
  <mergeCells count="10">
    <mergeCell ref="D2:K2"/>
    <mergeCell ref="B126:B133"/>
    <mergeCell ref="B134:B141"/>
    <mergeCell ref="B61:B81"/>
    <mergeCell ref="B45:B60"/>
    <mergeCell ref="B4:B25"/>
    <mergeCell ref="B26:B44"/>
    <mergeCell ref="B97:B115"/>
    <mergeCell ref="B82:B96"/>
    <mergeCell ref="B116:B125"/>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Topár József</dc:creator>
  <cp:keywords/>
  <dc:description/>
  <cp:lastModifiedBy>Horváth Adrienn</cp:lastModifiedBy>
  <cp:lastPrinted>2018-04-05T07:11:27Z</cp:lastPrinted>
  <dcterms:created xsi:type="dcterms:W3CDTF">2018-03-19T14:23:10Z</dcterms:created>
  <dcterms:modified xsi:type="dcterms:W3CDTF">2021-02-23T14:00:11Z</dcterms:modified>
  <cp:category/>
  <cp:version/>
  <cp:contentType/>
  <cp:contentStatus/>
</cp:coreProperties>
</file>